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ТЗ\ТЗ 19-Т Устройство чистовой отделки холлов 1 этажа\"/>
    </mc:Choice>
  </mc:AlternateContent>
  <xr:revisionPtr revIDLastSave="0" documentId="13_ncr:1_{451D9EC5-C239-45B0-B7D6-53BE97A955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ЦД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4" i="1" l="1"/>
  <c r="C3" i="1" s="1"/>
</calcChain>
</file>

<file path=xl/sharedStrings.xml><?xml version="1.0" encoding="utf-8"?>
<sst xmlns="http://schemas.openxmlformats.org/spreadsheetml/2006/main" count="299" uniqueCount="205">
  <si>
    <t>Объект:</t>
  </si>
  <si>
    <t>Код затрат</t>
  </si>
  <si>
    <t>п/п</t>
  </si>
  <si>
    <t>Наименование работ</t>
  </si>
  <si>
    <t>Ед.изм</t>
  </si>
  <si>
    <t>Объем</t>
  </si>
  <si>
    <t>Коммерческая цена за ед.</t>
  </si>
  <si>
    <t>Общая стоимость</t>
  </si>
  <si>
    <t>Расход на единицу</t>
  </si>
  <si>
    <t>Примечание</t>
  </si>
  <si>
    <t>Код 3 уровень</t>
  </si>
  <si>
    <t>G2010</t>
  </si>
  <si>
    <t>ИТОГО</t>
  </si>
  <si>
    <t>В том числе НДС 20%:</t>
  </si>
  <si>
    <t>Примечания:</t>
  </si>
  <si>
    <t>1. ОБРАЩАЮ ВАШЕ ВНИМАНИЕ! К данному ценовому документу разработано ТЕХНИЧЕСКОЕ ЗАДАНИЕ. Техническое задание является основным документом для определения цены.</t>
  </si>
  <si>
    <t>2. Стоимость работ включает:  ФОТ, накладные расходы (НР), строительную прибыль (СП),  зимнее удорожание, работу в ночное время, налоги, эксплуатацию машин и механизмов (ЭММ).   Все расценки включают  НДС 20%.</t>
  </si>
  <si>
    <t>Расценки дожны включать в себя транспортные и заготовительно-складские расходы на материалы, поставляемые подрядчиком, разгрузку материалов, необходимых для выполнения работ, их складирование на приобъектном складе, подъем материалов и оборудования к месту монтажа, при необходимости - сортировку, входной контроль поставляемых материалов и подобные работы связанные с принятием материалов, устройство, обеспечение объекта необходимыми строительными машинами и механизмами, обеспечение ИТР и рабочим персоналом, устройство временных распределительных щитов, обеспечение мероприятий по технике безопасности, обеспечение стройплощадки противопожарным инвентарем,  составление исполнительной документации на выполненные работы,  в т.ч. журналов производства работ, актов на скрытые работы, протоколов лабораторных испытаний и заключений, вывоз строительного мусора.</t>
  </si>
  <si>
    <t>3. Все дополнительные работы, связанные с изменением проектной документации, или возникшие при каких-либо определенных обстоятельствах, оплачиваются согласно УТВЕРЖДЕННЫМ ТЕНДЕРНЫМ РАСЦЕНКАМ и увеличению не подлежат!!!</t>
  </si>
  <si>
    <t>4. Все дополнительные работы и материалы, выявленные подрядчиком во время заполнения ценового документа, необходимые для выполнения работ согласно ценовому документу и/или Проекту, но не указанные в ценовом документе должны быть добавлены на лист "Изменения". В противном случае все дополнительные работы и материалы считаются учтёнными в сумме поданной ОФЕРТЫ, в перечисленных работах и материалах в ценовом документе и дополнительной оплате, при производстве работ, не подлежат.</t>
  </si>
  <si>
    <t>Многоэтажный многоквартирный жилой дом №68 по ул. Новая 8-я в микрорайоне № 17а жилого района "Север" в Октябрьском районе г. Ижевска</t>
  </si>
  <si>
    <t>м2</t>
  </si>
  <si>
    <t>Устройство чистовой отделки холлов 1-го этажа</t>
  </si>
  <si>
    <t>Услуга:</t>
  </si>
  <si>
    <t>Шлифовка плит перекрытий</t>
  </si>
  <si>
    <t>1</t>
  </si>
  <si>
    <t>3</t>
  </si>
  <si>
    <t>Шуруп строительный с потайной головкой</t>
  </si>
  <si>
    <t>Дюбели распорные полиэтиленовые</t>
  </si>
  <si>
    <t>Багет (фиксирующий профиль) стеновой для натяжного потолка</t>
  </si>
  <si>
    <t>Багет (фиксирующий профиль) разделительный для натяжного потолка</t>
  </si>
  <si>
    <t>Вставка декоративная, стеновая для натяжного потолка</t>
  </si>
  <si>
    <t>Вставка декоративная, разделительная для натяжного потолка</t>
  </si>
  <si>
    <t>Полотно натяжного потолка с бортиком из ПВХ (гарпун)</t>
  </si>
  <si>
    <t>Устройство натяжного потолока:</t>
  </si>
  <si>
    <t>2.1</t>
  </si>
  <si>
    <t>2.2</t>
  </si>
  <si>
    <t>2.3</t>
  </si>
  <si>
    <t>2.4</t>
  </si>
  <si>
    <t>2.5</t>
  </si>
  <si>
    <t>шт</t>
  </si>
  <si>
    <t>м</t>
  </si>
  <si>
    <t>Шпаклевка</t>
  </si>
  <si>
    <t>Шпаклевка оштукатуренных стен</t>
  </si>
  <si>
    <t>кг</t>
  </si>
  <si>
    <t>4</t>
  </si>
  <si>
    <t>Грунтовка</t>
  </si>
  <si>
    <t>4.1</t>
  </si>
  <si>
    <t>5</t>
  </si>
  <si>
    <t>Укладка керамогранита</t>
  </si>
  <si>
    <t>Керамогранит тип1 300х1200мм</t>
  </si>
  <si>
    <t>Керамогранит тип1 600х1200мм</t>
  </si>
  <si>
    <t>Керамогранит тип2 600х1200мм</t>
  </si>
  <si>
    <t>Керамогранит 1200х2780мм</t>
  </si>
  <si>
    <t>Керамогранит 600х600мм</t>
  </si>
  <si>
    <t>5.1</t>
  </si>
  <si>
    <t>Керамогранит тип2 300х1200мм</t>
  </si>
  <si>
    <t>Керамогранит тип 800х800мм</t>
  </si>
  <si>
    <t>Плиточный клей</t>
  </si>
  <si>
    <t>Затирка швов</t>
  </si>
  <si>
    <t>6</t>
  </si>
  <si>
    <t>Монтаж ГКЛ и ВГКЛ</t>
  </si>
  <si>
    <t>ГКЛ толщиной 12,5 мм</t>
  </si>
  <si>
    <t>ВГКЛ толщиной 12,5 мм</t>
  </si>
  <si>
    <t>6.1</t>
  </si>
  <si>
    <t>6.2</t>
  </si>
  <si>
    <t>Шумоизоляция толщиной 50 мм</t>
  </si>
  <si>
    <t>Алюминиевый профиль шириной 50 мм</t>
  </si>
  <si>
    <t>Устройство декоративной отделки</t>
  </si>
  <si>
    <t>7</t>
  </si>
  <si>
    <t>Декоративная штукатурка «Под бетон с эффектом опалубки»</t>
  </si>
  <si>
    <t>Декоративная штукатурка «Под бетон»</t>
  </si>
  <si>
    <t>Декоративная штукатурка «Грубый бетон»</t>
  </si>
  <si>
    <t>Деревянные декоративные панели</t>
  </si>
  <si>
    <t>Декоративная штукатурка «Микроцемент», графит</t>
  </si>
  <si>
    <t>Рейки + черная краска за ними</t>
  </si>
  <si>
    <t>Шпон</t>
  </si>
  <si>
    <t>Деревянные панели квадратного сечения</t>
  </si>
  <si>
    <t>7.1</t>
  </si>
  <si>
    <t>7.2</t>
  </si>
  <si>
    <t>7.3</t>
  </si>
  <si>
    <t>7.4</t>
  </si>
  <si>
    <t>7.5</t>
  </si>
  <si>
    <t>7.6</t>
  </si>
  <si>
    <t>7.7</t>
  </si>
  <si>
    <t>7.8</t>
  </si>
  <si>
    <t>Стеклохолст</t>
  </si>
  <si>
    <t>4.2</t>
  </si>
  <si>
    <t>Подготовительные работы</t>
  </si>
  <si>
    <t>8</t>
  </si>
  <si>
    <t>8.1</t>
  </si>
  <si>
    <t>9</t>
  </si>
  <si>
    <t>Керамогранит 300х1200мм</t>
  </si>
  <si>
    <t>9.1</t>
  </si>
  <si>
    <t>9.2</t>
  </si>
  <si>
    <t>9.3</t>
  </si>
  <si>
    <t>10</t>
  </si>
  <si>
    <t>Устройство покрытия бетонного основания</t>
  </si>
  <si>
    <t>10.1</t>
  </si>
  <si>
    <t>Герметик</t>
  </si>
  <si>
    <t>Монтаж светильников</t>
  </si>
  <si>
    <t>11</t>
  </si>
  <si>
    <t>Потолочный светильник</t>
  </si>
  <si>
    <t>Точечный светильник тип 1</t>
  </si>
  <si>
    <t>Точечный светильник тип 2</t>
  </si>
  <si>
    <t>Трековый поворотный светильник</t>
  </si>
  <si>
    <t>11.1</t>
  </si>
  <si>
    <t>11.2</t>
  </si>
  <si>
    <t>11.3</t>
  </si>
  <si>
    <t>12</t>
  </si>
  <si>
    <t>Монтаж светодиодной подсветки</t>
  </si>
  <si>
    <t>Светодиодная подсветка пола</t>
  </si>
  <si>
    <t>Светодиодная подсветка потолка</t>
  </si>
  <si>
    <t>12.1</t>
  </si>
  <si>
    <t>12.2</t>
  </si>
  <si>
    <t>Светодиодная подсветка стен</t>
  </si>
  <si>
    <t>13</t>
  </si>
  <si>
    <t>Монтаж комплектующих</t>
  </si>
  <si>
    <t>Выключатель одноклавишный</t>
  </si>
  <si>
    <t>Розетка влагозащитная 220В</t>
  </si>
  <si>
    <t>Розетка 220В</t>
  </si>
  <si>
    <t>13.1</t>
  </si>
  <si>
    <t>13.2</t>
  </si>
  <si>
    <t>13.3</t>
  </si>
  <si>
    <t>Трековая система освещения</t>
  </si>
  <si>
    <t>14.1</t>
  </si>
  <si>
    <t>14.2</t>
  </si>
  <si>
    <t>14.3</t>
  </si>
  <si>
    <t>Итоговая стоимость</t>
  </si>
  <si>
    <t>Микроцемент для пола</t>
  </si>
  <si>
    <t>Инсталляция IDDIS PROFIX, панель смыва, матовый черный (либо аналог)</t>
  </si>
  <si>
    <t>Унитаз подвесной матовый черный GSG Like (либо аналог)</t>
  </si>
  <si>
    <t>Унитаз-компакт Arario Maro 690х385х840 безободковый (Китай) (либо аналог)</t>
  </si>
  <si>
    <t>Раковина 80579 модель</t>
  </si>
  <si>
    <t>Смеситель потолочный</t>
  </si>
  <si>
    <t>Ванна моечная Hessen BM 1/6 нерж.</t>
  </si>
  <si>
    <t>Смеситель с длинным изливом Vidima Balance (либо аналог)</t>
  </si>
  <si>
    <t>Мусорный бак</t>
  </si>
  <si>
    <t>Туалетный ершик</t>
  </si>
  <si>
    <t>Диспенсер для мыла</t>
  </si>
  <si>
    <t>Полотенцесушитель (одно колено)</t>
  </si>
  <si>
    <t>Диспенсер для бумажных листовых одноразовых полотенец настенный</t>
  </si>
  <si>
    <t>Сушилка для рук Ballu (либо аналог)</t>
  </si>
  <si>
    <t>Держатель туалетной бумаги</t>
  </si>
  <si>
    <t>14</t>
  </si>
  <si>
    <t>Монтаж кабеля в гофре</t>
  </si>
  <si>
    <t>Прокладка трубопроводов водоснабжения из полипропиленовых труб ф32 (ХВС)</t>
  </si>
  <si>
    <t>Прокладка трубопроводов водоснабжения из полипропиленовых труб ф32 (ГВС)</t>
  </si>
  <si>
    <t>Прокладка трубопроводов канализации из полипропиленовых труб ф100</t>
  </si>
  <si>
    <t>Пробивка отверстий ф32 в кирпичной стене толщиной 12 см под трубу ПП32</t>
  </si>
  <si>
    <t>Пробивка отверстий ф100 в кирпичной стене толщиной 12 см под трубу ПП100</t>
  </si>
  <si>
    <t>Кладка из рядового кирпича на растворе с армированием, анкеровкой к строительным конструкциям, выполнение узлов сопряжения с монолитными конструкциями</t>
  </si>
  <si>
    <t>Кирпич рядовой КР-р-по 250х120х65/1НФ/125/2,0/35/ГОСТ 530-2012</t>
  </si>
  <si>
    <t>м3</t>
  </si>
  <si>
    <t>Раствор М100</t>
  </si>
  <si>
    <t>Кладочная сетка</t>
  </si>
  <si>
    <t>Этап 1. Строительно-монтажные работы</t>
  </si>
  <si>
    <t>Этап 2. Монтаж коммуникаций</t>
  </si>
  <si>
    <t>Этап 3. Устройство отделки потолков</t>
  </si>
  <si>
    <t>Этап 4. Выравнивание стен</t>
  </si>
  <si>
    <t>Этап 5. Устройство отделки стен</t>
  </si>
  <si>
    <t>Этап 6. Устройство отделки полов</t>
  </si>
  <si>
    <t>Этап 7. Монтаж внешнего электрооборудования и комплектующих</t>
  </si>
  <si>
    <t>Этап 8. Монтаж сантехнического оборудования</t>
  </si>
  <si>
    <t>1.1</t>
  </si>
  <si>
    <t>1.2</t>
  </si>
  <si>
    <t>1.3</t>
  </si>
  <si>
    <t>4.3</t>
  </si>
  <si>
    <t>4.4</t>
  </si>
  <si>
    <t>4.5</t>
  </si>
  <si>
    <t>4.6</t>
  </si>
  <si>
    <t>4.7</t>
  </si>
  <si>
    <t>7.9</t>
  </si>
  <si>
    <t>8.2</t>
  </si>
  <si>
    <t>8.3</t>
  </si>
  <si>
    <t>8.4</t>
  </si>
  <si>
    <t>9.4</t>
  </si>
  <si>
    <t>9.5</t>
  </si>
  <si>
    <t>9.6</t>
  </si>
  <si>
    <t>9.7</t>
  </si>
  <si>
    <t>9.8</t>
  </si>
  <si>
    <t>13.4</t>
  </si>
  <si>
    <t>13.5</t>
  </si>
  <si>
    <t>15</t>
  </si>
  <si>
    <t>15.1</t>
  </si>
  <si>
    <t>15.2</t>
  </si>
  <si>
    <t>15.3</t>
  </si>
  <si>
    <t>16</t>
  </si>
  <si>
    <t>17.1</t>
  </si>
  <si>
    <t>17.2</t>
  </si>
  <si>
    <t>17.3</t>
  </si>
  <si>
    <t>17.4</t>
  </si>
  <si>
    <t>17.5</t>
  </si>
  <si>
    <t>17.6</t>
  </si>
  <si>
    <t>17.7</t>
  </si>
  <si>
    <t>17.8</t>
  </si>
  <si>
    <t>17.9</t>
  </si>
  <si>
    <t>17.10</t>
  </si>
  <si>
    <t>17.11</t>
  </si>
  <si>
    <t>17.12</t>
  </si>
  <si>
    <t>17.13</t>
  </si>
  <si>
    <t>17.14</t>
  </si>
  <si>
    <t>Этап 9. Установка дверей</t>
  </si>
  <si>
    <t>Дверь распашная скрытого монтажа 800х2100, ориентация правая</t>
  </si>
  <si>
    <t>Дверь распашная скрытого монтажа 800х2100, ориентация левая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</si>
</sst>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3" x14ac:knownFonts="1">
    <font>
      <sz val="8"/>
      <name val="Arial"/>
    </font>
    <font>
      <b/>
      <sz val="10"/>
      <name val="Arial"/>
      <family val="2"/>
      <charset val="204"/>
    </font>
    <font>
      <b/>
      <sz val="9"/>
      <color rgb="FF594304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7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8"/>
      <color rgb="FFFF0000"/>
      <name val="Arial"/>
      <family val="2"/>
    </font>
    <font>
      <sz val="8"/>
      <color rgb="FFFF0000"/>
      <name val="Arial"/>
      <family val="2"/>
      <charset val="204"/>
    </font>
    <font>
      <sz val="8"/>
      <name val="Arial"/>
      <family val="2"/>
      <charset val="204"/>
    </font>
    <font>
      <i/>
      <sz val="9"/>
      <name val="Arial"/>
      <family val="2"/>
      <charset val="204"/>
    </font>
    <font>
      <i/>
      <sz val="9"/>
      <color rgb="FF00000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  <fill>
      <patternFill patternType="solid">
        <fgColor rgb="FFC3B487"/>
        <bgColor auto="1"/>
      </patternFill>
    </fill>
    <fill>
      <patternFill patternType="solid">
        <fgColor rgb="FFFAEBD7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C0DCC0"/>
        <bgColor auto="1"/>
      </patternFill>
    </fill>
    <fill>
      <patternFill patternType="solid">
        <fgColor rgb="FFFFFF0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4" fillId="3" borderId="0" xfId="0" applyFont="1" applyFill="1" applyAlignment="1">
      <alignment horizontal="left" wrapText="1"/>
    </xf>
    <xf numFmtId="0" fontId="0" fillId="0" borderId="0" xfId="0" applyAlignment="1">
      <alignment horizontal="left" vertical="top"/>
    </xf>
    <xf numFmtId="0" fontId="0" fillId="6" borderId="2" xfId="0" applyFill="1" applyBorder="1" applyAlignment="1">
      <alignment horizontal="left"/>
    </xf>
    <xf numFmtId="4" fontId="0" fillId="6" borderId="4" xfId="0" applyNumberFormat="1" applyFill="1" applyBorder="1" applyAlignment="1">
      <alignment horizontal="right"/>
    </xf>
    <xf numFmtId="0" fontId="0" fillId="6" borderId="3" xfId="0" applyFill="1" applyBorder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49" fontId="3" fillId="8" borderId="5" xfId="0" applyNumberFormat="1" applyFont="1" applyFill="1" applyBorder="1" applyAlignment="1">
      <alignment horizontal="right" vertical="top" wrapText="1"/>
    </xf>
    <xf numFmtId="49" fontId="4" fillId="8" borderId="5" xfId="0" applyNumberFormat="1" applyFont="1" applyFill="1" applyBorder="1" applyAlignment="1">
      <alignment horizontal="right" vertical="top" wrapText="1"/>
    </xf>
    <xf numFmtId="0" fontId="4" fillId="8" borderId="8" xfId="0" applyFont="1" applyFill="1" applyBorder="1" applyAlignment="1">
      <alignment vertical="top" wrapText="1"/>
    </xf>
    <xf numFmtId="4" fontId="4" fillId="8" borderId="6" xfId="0" applyNumberFormat="1" applyFont="1" applyFill="1" applyBorder="1" applyAlignment="1">
      <alignment vertical="top" wrapText="1"/>
    </xf>
    <xf numFmtId="164" fontId="4" fillId="8" borderId="6" xfId="0" applyNumberFormat="1" applyFont="1" applyFill="1" applyBorder="1" applyAlignment="1">
      <alignment vertical="top" wrapText="1"/>
    </xf>
    <xf numFmtId="0" fontId="4" fillId="8" borderId="6" xfId="0" applyFont="1" applyFill="1" applyBorder="1" applyAlignment="1">
      <alignment vertical="top" wrapText="1"/>
    </xf>
    <xf numFmtId="0" fontId="5" fillId="8" borderId="6" xfId="0" applyFont="1" applyFill="1" applyBorder="1" applyAlignment="1">
      <alignment vertical="top" wrapText="1"/>
    </xf>
    <xf numFmtId="0" fontId="4" fillId="8" borderId="5" xfId="0" applyFont="1" applyFill="1" applyBorder="1" applyAlignment="1">
      <alignment vertical="top" wrapText="1"/>
    </xf>
    <xf numFmtId="4" fontId="4" fillId="8" borderId="7" xfId="0" applyNumberFormat="1" applyFont="1" applyFill="1" applyBorder="1" applyAlignment="1">
      <alignment vertical="top" wrapText="1"/>
    </xf>
    <xf numFmtId="0" fontId="11" fillId="8" borderId="5" xfId="0" applyFont="1" applyFill="1" applyBorder="1" applyAlignment="1">
      <alignment horizontal="right" vertical="top" wrapText="1"/>
    </xf>
    <xf numFmtId="0" fontId="3" fillId="8" borderId="5" xfId="0" applyFont="1" applyFill="1" applyBorder="1" applyAlignment="1">
      <alignment vertical="top" wrapText="1"/>
    </xf>
    <xf numFmtId="0" fontId="3" fillId="8" borderId="5" xfId="0" applyFont="1" applyFill="1" applyBorder="1" applyAlignment="1">
      <alignment horizontal="right" vertical="top" wrapText="1"/>
    </xf>
    <xf numFmtId="4" fontId="3" fillId="8" borderId="7" xfId="0" applyNumberFormat="1" applyFont="1" applyFill="1" applyBorder="1" applyAlignment="1">
      <alignment vertical="top" wrapText="1"/>
    </xf>
    <xf numFmtId="0" fontId="3" fillId="9" borderId="5" xfId="0" applyFont="1" applyFill="1" applyBorder="1" applyAlignment="1">
      <alignment horizontal="left" wrapText="1"/>
    </xf>
    <xf numFmtId="0" fontId="3" fillId="9" borderId="5" xfId="0" applyFont="1" applyFill="1" applyBorder="1" applyAlignment="1">
      <alignment horizontal="right" wrapText="1"/>
    </xf>
    <xf numFmtId="49" fontId="11" fillId="8" borderId="5" xfId="0" applyNumberFormat="1" applyFont="1" applyFill="1" applyBorder="1" applyAlignment="1">
      <alignment horizontal="right" vertical="top" wrapText="1"/>
    </xf>
    <xf numFmtId="4" fontId="11" fillId="8" borderId="7" xfId="0" applyNumberFormat="1" applyFont="1" applyFill="1" applyBorder="1" applyAlignment="1">
      <alignment vertical="top" wrapText="1"/>
    </xf>
    <xf numFmtId="0" fontId="11" fillId="0" borderId="0" xfId="0" applyFont="1" applyAlignment="1">
      <alignment horizontal="right"/>
    </xf>
    <xf numFmtId="0" fontId="11" fillId="0" borderId="5" xfId="0" applyFont="1" applyBorder="1" applyAlignment="1">
      <alignment horizontal="right" wrapText="1"/>
    </xf>
    <xf numFmtId="1" fontId="11" fillId="0" borderId="5" xfId="0" applyNumberFormat="1" applyFont="1" applyBorder="1" applyAlignment="1">
      <alignment horizontal="right" wrapText="1"/>
    </xf>
    <xf numFmtId="1" fontId="11" fillId="0" borderId="5" xfId="0" applyNumberFormat="1" applyFont="1" applyBorder="1" applyAlignment="1">
      <alignment horizontal="right" vertical="top" wrapText="1"/>
    </xf>
    <xf numFmtId="0" fontId="11" fillId="0" borderId="5" xfId="0" applyFont="1" applyBorder="1" applyAlignment="1">
      <alignment horizontal="right" vertical="top" wrapText="1"/>
    </xf>
    <xf numFmtId="0" fontId="11" fillId="0" borderId="5" xfId="0" applyFont="1" applyBorder="1" applyAlignment="1">
      <alignment horizontal="right" vertical="top"/>
    </xf>
    <xf numFmtId="0" fontId="3" fillId="8" borderId="5" xfId="0" applyFont="1" applyFill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4" fontId="11" fillId="8" borderId="11" xfId="0" applyNumberFormat="1" applyFont="1" applyFill="1" applyBorder="1" applyAlignment="1">
      <alignment vertical="top" wrapText="1"/>
    </xf>
    <xf numFmtId="164" fontId="4" fillId="8" borderId="8" xfId="0" applyNumberFormat="1" applyFont="1" applyFill="1" applyBorder="1" applyAlignment="1">
      <alignment vertical="top" wrapText="1"/>
    </xf>
    <xf numFmtId="4" fontId="4" fillId="8" borderId="8" xfId="0" applyNumberFormat="1" applyFont="1" applyFill="1" applyBorder="1" applyAlignment="1">
      <alignment vertical="top" wrapText="1"/>
    </xf>
    <xf numFmtId="0" fontId="5" fillId="8" borderId="8" xfId="0" applyFont="1" applyFill="1" applyBorder="1" applyAlignment="1">
      <alignment vertical="top" wrapText="1"/>
    </xf>
    <xf numFmtId="4" fontId="11" fillId="8" borderId="5" xfId="0" applyNumberFormat="1" applyFont="1" applyFill="1" applyBorder="1" applyAlignment="1">
      <alignment vertical="top" wrapText="1"/>
    </xf>
    <xf numFmtId="164" fontId="4" fillId="8" borderId="5" xfId="0" applyNumberFormat="1" applyFont="1" applyFill="1" applyBorder="1" applyAlignment="1">
      <alignment vertical="top" wrapText="1"/>
    </xf>
    <xf numFmtId="4" fontId="4" fillId="8" borderId="5" xfId="0" applyNumberFormat="1" applyFont="1" applyFill="1" applyBorder="1" applyAlignment="1">
      <alignment vertical="top" wrapText="1"/>
    </xf>
    <xf numFmtId="0" fontId="5" fillId="8" borderId="5" xfId="0" applyFont="1" applyFill="1" applyBorder="1" applyAlignment="1">
      <alignment vertical="top" wrapText="1"/>
    </xf>
    <xf numFmtId="0" fontId="12" fillId="0" borderId="5" xfId="0" applyFont="1" applyBorder="1" applyAlignment="1">
      <alignment horizontal="right" vertical="center" wrapText="1"/>
    </xf>
    <xf numFmtId="0" fontId="11" fillId="0" borderId="5" xfId="0" applyFont="1" applyBorder="1" applyAlignment="1">
      <alignment horizontal="right"/>
    </xf>
    <xf numFmtId="0" fontId="4" fillId="8" borderId="9" xfId="0" applyFont="1" applyFill="1" applyBorder="1" applyAlignment="1">
      <alignment vertical="top" wrapText="1"/>
    </xf>
    <xf numFmtId="4" fontId="3" fillId="8" borderId="5" xfId="0" applyNumberFormat="1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right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vertical="top" wrapText="1"/>
    </xf>
    <xf numFmtId="49" fontId="4" fillId="10" borderId="5" xfId="0" applyNumberFormat="1" applyFont="1" applyFill="1" applyBorder="1" applyAlignment="1">
      <alignment horizontal="right" vertical="top" wrapText="1"/>
    </xf>
    <xf numFmtId="0" fontId="3" fillId="10" borderId="5" xfId="0" applyFont="1" applyFill="1" applyBorder="1" applyAlignment="1">
      <alignment vertical="top"/>
    </xf>
    <xf numFmtId="0" fontId="4" fillId="10" borderId="5" xfId="0" applyFont="1" applyFill="1" applyBorder="1" applyAlignment="1">
      <alignment horizontal="right" vertical="top" wrapText="1"/>
    </xf>
    <xf numFmtId="4" fontId="4" fillId="10" borderId="5" xfId="0" applyNumberFormat="1" applyFont="1" applyFill="1" applyBorder="1" applyAlignment="1">
      <alignment vertical="top" wrapText="1"/>
    </xf>
    <xf numFmtId="164" fontId="4" fillId="10" borderId="5" xfId="0" applyNumberFormat="1" applyFont="1" applyFill="1" applyBorder="1" applyAlignment="1">
      <alignment vertical="top" wrapText="1"/>
    </xf>
    <xf numFmtId="0" fontId="5" fillId="10" borderId="5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left" vertical="top" wrapText="1"/>
    </xf>
    <xf numFmtId="0" fontId="4" fillId="5" borderId="10" xfId="0" applyFont="1" applyFill="1" applyBorder="1" applyAlignment="1">
      <alignment horizontal="left" vertical="top" wrapText="1"/>
    </xf>
    <xf numFmtId="0" fontId="4" fillId="8" borderId="14" xfId="0" applyFont="1" applyFill="1" applyBorder="1" applyAlignment="1">
      <alignment vertical="top" wrapText="1"/>
    </xf>
    <xf numFmtId="49" fontId="11" fillId="8" borderId="14" xfId="0" applyNumberFormat="1" applyFont="1" applyFill="1" applyBorder="1" applyAlignment="1">
      <alignment horizontal="right" vertical="top" wrapText="1"/>
    </xf>
    <xf numFmtId="0" fontId="11" fillId="0" borderId="14" xfId="0" applyFont="1" applyBorder="1" applyAlignment="1">
      <alignment horizontal="right" vertical="top"/>
    </xf>
    <xf numFmtId="4" fontId="3" fillId="6" borderId="6" xfId="0" applyNumberFormat="1" applyFont="1" applyFill="1" applyBorder="1" applyAlignment="1">
      <alignment horizontal="right"/>
    </xf>
    <xf numFmtId="0" fontId="0" fillId="6" borderId="15" xfId="0" applyFill="1" applyBorder="1" applyAlignment="1">
      <alignment horizontal="left"/>
    </xf>
    <xf numFmtId="0" fontId="4" fillId="8" borderId="5" xfId="0" applyFont="1" applyFill="1" applyBorder="1" applyAlignment="1">
      <alignment horizontal="right" vertical="top" wrapText="1"/>
    </xf>
    <xf numFmtId="1" fontId="4" fillId="8" borderId="5" xfId="0" applyNumberFormat="1" applyFont="1" applyFill="1" applyBorder="1" applyAlignment="1">
      <alignment vertical="top" wrapText="1"/>
    </xf>
    <xf numFmtId="165" fontId="4" fillId="8" borderId="5" xfId="0" applyNumberFormat="1" applyFont="1" applyFill="1" applyBorder="1" applyAlignment="1">
      <alignment vertical="top" wrapText="1"/>
    </xf>
    <xf numFmtId="0" fontId="3" fillId="9" borderId="5" xfId="0" applyFont="1" applyFill="1" applyBorder="1" applyAlignment="1">
      <alignment horizontal="left" vertical="top"/>
    </xf>
    <xf numFmtId="0" fontId="3" fillId="9" borderId="5" xfId="0" applyFont="1" applyFill="1" applyBorder="1" applyAlignment="1">
      <alignment horizontal="right" vertical="top"/>
    </xf>
    <xf numFmtId="0" fontId="4" fillId="0" borderId="5" xfId="0" applyFont="1" applyBorder="1" applyAlignment="1">
      <alignment horizontal="left" vertical="top"/>
    </xf>
    <xf numFmtId="2" fontId="4" fillId="8" borderId="5" xfId="0" applyNumberFormat="1" applyFont="1" applyFill="1" applyBorder="1" applyAlignment="1">
      <alignment vertical="top" wrapText="1"/>
    </xf>
    <xf numFmtId="3" fontId="11" fillId="8" borderId="5" xfId="0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right" vertical="center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left" wrapText="1"/>
    </xf>
    <xf numFmtId="0" fontId="6" fillId="7" borderId="0" xfId="0" applyFont="1" applyFill="1" applyAlignment="1">
      <alignment horizontal="left" wrapText="1"/>
    </xf>
    <xf numFmtId="0" fontId="6" fillId="6" borderId="15" xfId="0" applyFont="1" applyFill="1" applyBorder="1" applyAlignment="1">
      <alignment horizontal="right"/>
    </xf>
    <xf numFmtId="0" fontId="0" fillId="6" borderId="3" xfId="0" applyFill="1" applyBorder="1" applyAlignment="1">
      <alignment horizontal="right"/>
    </xf>
    <xf numFmtId="0" fontId="7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K121"/>
  <sheetViews>
    <sheetView tabSelected="1" zoomScaleNormal="100" workbookViewId="0">
      <selection activeCell="G95" sqref="G95"/>
    </sheetView>
  </sheetViews>
  <sheetFormatPr defaultColWidth="10.5" defaultRowHeight="11.45" customHeight="1" outlineLevelCol="1" x14ac:dyDescent="0.2"/>
  <cols>
    <col min="1" max="1" width="13" style="1" customWidth="1"/>
    <col min="2" max="2" width="10.5" style="1" customWidth="1"/>
    <col min="3" max="3" width="54.33203125" style="1" bestFit="1" customWidth="1"/>
    <col min="4" max="4" width="7.1640625" style="1" customWidth="1"/>
    <col min="5" max="5" width="12.1640625" style="1" customWidth="1"/>
    <col min="6" max="6" width="18.6640625" style="1" customWidth="1"/>
    <col min="7" max="7" width="22.33203125" style="1" customWidth="1"/>
    <col min="8" max="8" width="13.83203125" style="1" customWidth="1"/>
    <col min="9" max="9" width="17.5" style="1" customWidth="1" outlineLevel="1"/>
    <col min="10" max="10" width="7.33203125" style="1" hidden="1" customWidth="1" outlineLevel="1"/>
  </cols>
  <sheetData>
    <row r="1" spans="1:10" s="1" customFormat="1" ht="24" customHeight="1" x14ac:dyDescent="0.2">
      <c r="A1" s="73" t="s">
        <v>23</v>
      </c>
      <c r="B1" s="73"/>
      <c r="C1" s="74" t="s">
        <v>22</v>
      </c>
      <c r="D1" s="74"/>
      <c r="E1" s="74"/>
      <c r="F1" s="74"/>
      <c r="G1" s="74"/>
    </row>
    <row r="2" spans="1:10" s="2" customFormat="1" ht="28.5" customHeight="1" x14ac:dyDescent="0.2">
      <c r="A2" s="75" t="s">
        <v>0</v>
      </c>
      <c r="B2" s="75"/>
      <c r="C2" s="76" t="s">
        <v>20</v>
      </c>
      <c r="D2" s="76"/>
      <c r="E2" s="76"/>
      <c r="F2" s="76"/>
      <c r="G2" s="76"/>
    </row>
    <row r="3" spans="1:10" ht="26.1" customHeight="1" thickBot="1" x14ac:dyDescent="0.25">
      <c r="A3" s="77" t="s">
        <v>128</v>
      </c>
      <c r="B3" s="77"/>
      <c r="C3" s="78">
        <f>G114</f>
        <v>0</v>
      </c>
      <c r="D3" s="78"/>
      <c r="E3" s="78"/>
      <c r="F3" s="78"/>
      <c r="G3" s="78"/>
    </row>
    <row r="4" spans="1:10" ht="24" customHeight="1" thickBot="1" x14ac:dyDescent="0.25">
      <c r="A4" s="50" t="s">
        <v>1</v>
      </c>
      <c r="B4" s="50" t="s">
        <v>2</v>
      </c>
      <c r="C4" s="50" t="s">
        <v>3</v>
      </c>
      <c r="D4" s="50" t="s">
        <v>4</v>
      </c>
      <c r="E4" s="50" t="s">
        <v>5</v>
      </c>
      <c r="F4" s="50" t="s">
        <v>6</v>
      </c>
      <c r="G4" s="50" t="s">
        <v>7</v>
      </c>
      <c r="H4" s="50" t="s">
        <v>8</v>
      </c>
      <c r="I4" s="50" t="s">
        <v>9</v>
      </c>
      <c r="J4" s="48" t="s">
        <v>10</v>
      </c>
    </row>
    <row r="5" spans="1:10" ht="12" x14ac:dyDescent="0.2">
      <c r="A5" s="51"/>
      <c r="B5" s="52"/>
      <c r="C5" s="53" t="s">
        <v>156</v>
      </c>
      <c r="D5" s="54"/>
      <c r="E5" s="55"/>
      <c r="F5" s="56"/>
      <c r="G5" s="55"/>
      <c r="H5" s="51"/>
      <c r="I5" s="57"/>
      <c r="J5" s="3"/>
    </row>
    <row r="6" spans="1:10" s="4" customFormat="1" ht="48" x14ac:dyDescent="0.2">
      <c r="A6" s="18"/>
      <c r="B6" s="11" t="s">
        <v>25</v>
      </c>
      <c r="C6" s="21" t="s">
        <v>151</v>
      </c>
      <c r="D6" s="22" t="s">
        <v>21</v>
      </c>
      <c r="E6" s="47">
        <v>31.4</v>
      </c>
      <c r="F6" s="41"/>
      <c r="G6" s="42"/>
      <c r="H6" s="18"/>
      <c r="I6" s="43"/>
      <c r="J6" s="35" t="s">
        <v>11</v>
      </c>
    </row>
    <row r="7" spans="1:10" s="4" customFormat="1" ht="24" x14ac:dyDescent="0.2">
      <c r="A7" s="18"/>
      <c r="B7" s="26" t="s">
        <v>164</v>
      </c>
      <c r="C7" s="20" t="s">
        <v>152</v>
      </c>
      <c r="D7" s="20" t="s">
        <v>40</v>
      </c>
      <c r="E7" s="40">
        <v>1600</v>
      </c>
      <c r="F7" s="41"/>
      <c r="G7" s="42"/>
      <c r="H7" s="18"/>
      <c r="I7" s="43"/>
      <c r="J7" s="35"/>
    </row>
    <row r="8" spans="1:10" s="4" customFormat="1" ht="12" x14ac:dyDescent="0.2">
      <c r="A8" s="18"/>
      <c r="B8" s="26" t="s">
        <v>165</v>
      </c>
      <c r="C8" s="20" t="s">
        <v>154</v>
      </c>
      <c r="D8" s="20" t="s">
        <v>153</v>
      </c>
      <c r="E8" s="40">
        <v>1</v>
      </c>
      <c r="F8" s="41"/>
      <c r="G8" s="42"/>
      <c r="H8" s="18"/>
      <c r="I8" s="43"/>
      <c r="J8" s="35"/>
    </row>
    <row r="9" spans="1:10" s="4" customFormat="1" ht="12" x14ac:dyDescent="0.2">
      <c r="A9" s="18"/>
      <c r="B9" s="26" t="s">
        <v>166</v>
      </c>
      <c r="C9" s="20" t="s">
        <v>155</v>
      </c>
      <c r="D9" s="20" t="s">
        <v>21</v>
      </c>
      <c r="E9" s="40">
        <v>15</v>
      </c>
      <c r="F9" s="41"/>
      <c r="G9" s="42"/>
      <c r="H9" s="18"/>
      <c r="I9" s="43"/>
      <c r="J9" s="35"/>
    </row>
    <row r="10" spans="1:10" s="4" customFormat="1" ht="12" x14ac:dyDescent="0.2">
      <c r="A10" s="24"/>
      <c r="B10" s="25"/>
      <c r="C10" s="24" t="s">
        <v>157</v>
      </c>
      <c r="D10" s="25"/>
      <c r="E10" s="25"/>
      <c r="F10" s="24"/>
      <c r="G10" s="24"/>
      <c r="H10" s="24"/>
      <c r="I10" s="24"/>
      <c r="J10" s="35"/>
    </row>
    <row r="11" spans="1:10" s="4" customFormat="1" ht="24" x14ac:dyDescent="0.2">
      <c r="A11" s="18"/>
      <c r="B11" s="26" t="s">
        <v>35</v>
      </c>
      <c r="C11" s="20" t="s">
        <v>146</v>
      </c>
      <c r="D11" s="20" t="s">
        <v>41</v>
      </c>
      <c r="E11" s="40">
        <v>50</v>
      </c>
      <c r="F11" s="41"/>
      <c r="G11" s="42"/>
      <c r="H11" s="18"/>
      <c r="I11" s="43"/>
      <c r="J11" s="35"/>
    </row>
    <row r="12" spans="1:10" s="4" customFormat="1" ht="24" x14ac:dyDescent="0.2">
      <c r="A12" s="18"/>
      <c r="B12" s="26" t="s">
        <v>36</v>
      </c>
      <c r="C12" s="20" t="s">
        <v>147</v>
      </c>
      <c r="D12" s="20" t="s">
        <v>41</v>
      </c>
      <c r="E12" s="40">
        <v>50</v>
      </c>
      <c r="F12" s="41"/>
      <c r="G12" s="42"/>
      <c r="H12" s="18"/>
      <c r="I12" s="43"/>
      <c r="J12" s="35"/>
    </row>
    <row r="13" spans="1:10" s="4" customFormat="1" ht="24" x14ac:dyDescent="0.2">
      <c r="A13" s="18"/>
      <c r="B13" s="26" t="s">
        <v>37</v>
      </c>
      <c r="C13" s="20" t="s">
        <v>148</v>
      </c>
      <c r="D13" s="20" t="s">
        <v>41</v>
      </c>
      <c r="E13" s="40">
        <v>25</v>
      </c>
      <c r="F13" s="41"/>
      <c r="G13" s="42"/>
      <c r="H13" s="18"/>
      <c r="I13" s="43"/>
      <c r="J13" s="35"/>
    </row>
    <row r="14" spans="1:10" s="4" customFormat="1" ht="24" x14ac:dyDescent="0.2">
      <c r="A14" s="18"/>
      <c r="B14" s="26" t="s">
        <v>38</v>
      </c>
      <c r="C14" s="20" t="s">
        <v>149</v>
      </c>
      <c r="D14" s="20" t="s">
        <v>40</v>
      </c>
      <c r="E14" s="40">
        <v>16</v>
      </c>
      <c r="F14" s="41"/>
      <c r="G14" s="42"/>
      <c r="H14" s="18"/>
      <c r="I14" s="43"/>
      <c r="J14" s="35"/>
    </row>
    <row r="15" spans="1:10" s="4" customFormat="1" ht="24" x14ac:dyDescent="0.2">
      <c r="A15" s="18"/>
      <c r="B15" s="26" t="s">
        <v>39</v>
      </c>
      <c r="C15" s="20" t="s">
        <v>150</v>
      </c>
      <c r="D15" s="20" t="s">
        <v>40</v>
      </c>
      <c r="E15" s="40">
        <v>8</v>
      </c>
      <c r="F15" s="41"/>
      <c r="G15" s="42"/>
      <c r="H15" s="18"/>
      <c r="I15" s="43"/>
      <c r="J15" s="35"/>
    </row>
    <row r="16" spans="1:10" s="4" customFormat="1" ht="12" x14ac:dyDescent="0.2">
      <c r="A16" s="24"/>
      <c r="B16" s="25"/>
      <c r="C16" s="24" t="s">
        <v>158</v>
      </c>
      <c r="D16" s="25" t="s">
        <v>21</v>
      </c>
      <c r="E16" s="25">
        <v>162.02000000000001</v>
      </c>
      <c r="F16" s="24"/>
      <c r="G16" s="24"/>
      <c r="H16" s="24"/>
      <c r="I16" s="24"/>
      <c r="J16" s="35"/>
    </row>
    <row r="17" spans="1:10" s="4" customFormat="1" ht="12" x14ac:dyDescent="0.2">
      <c r="A17" s="18"/>
      <c r="B17" s="11" t="s">
        <v>26</v>
      </c>
      <c r="C17" s="21" t="s">
        <v>24</v>
      </c>
      <c r="D17" s="22" t="s">
        <v>21</v>
      </c>
      <c r="E17" s="47">
        <v>152.36000000000001</v>
      </c>
      <c r="F17" s="41"/>
      <c r="G17" s="42"/>
      <c r="H17" s="18"/>
      <c r="I17" s="43"/>
      <c r="J17" s="35"/>
    </row>
    <row r="18" spans="1:10" s="4" customFormat="1" ht="12" x14ac:dyDescent="0.2">
      <c r="A18" s="18"/>
      <c r="B18" s="11" t="s">
        <v>45</v>
      </c>
      <c r="C18" s="21" t="s">
        <v>34</v>
      </c>
      <c r="D18" s="22" t="s">
        <v>21</v>
      </c>
      <c r="E18" s="47">
        <v>9.66</v>
      </c>
      <c r="F18" s="41"/>
      <c r="G18" s="42"/>
      <c r="H18" s="18"/>
      <c r="I18" s="43"/>
      <c r="J18" s="35"/>
    </row>
    <row r="19" spans="1:10" s="4" customFormat="1" ht="12" x14ac:dyDescent="0.2">
      <c r="A19" s="18"/>
      <c r="B19" s="26" t="s">
        <v>47</v>
      </c>
      <c r="C19" s="20" t="s">
        <v>27</v>
      </c>
      <c r="D19" s="20" t="s">
        <v>40</v>
      </c>
      <c r="E19" s="42"/>
      <c r="F19" s="41"/>
      <c r="G19" s="42"/>
      <c r="H19" s="18"/>
      <c r="I19" s="43"/>
      <c r="J19" s="35"/>
    </row>
    <row r="20" spans="1:10" s="4" customFormat="1" ht="12" x14ac:dyDescent="0.2">
      <c r="A20" s="18"/>
      <c r="B20" s="26" t="s">
        <v>87</v>
      </c>
      <c r="C20" s="20" t="s">
        <v>28</v>
      </c>
      <c r="D20" s="20" t="s">
        <v>40</v>
      </c>
      <c r="E20" s="42"/>
      <c r="F20" s="41"/>
      <c r="G20" s="42"/>
      <c r="H20" s="18"/>
      <c r="I20" s="43"/>
      <c r="J20" s="35"/>
    </row>
    <row r="21" spans="1:10" s="4" customFormat="1" ht="24" x14ac:dyDescent="0.2">
      <c r="A21" s="18"/>
      <c r="B21" s="26" t="s">
        <v>167</v>
      </c>
      <c r="C21" s="20" t="s">
        <v>29</v>
      </c>
      <c r="D21" s="20" t="s">
        <v>41</v>
      </c>
      <c r="E21" s="42"/>
      <c r="F21" s="41"/>
      <c r="G21" s="42"/>
      <c r="H21" s="18"/>
      <c r="I21" s="43"/>
      <c r="J21" s="35"/>
    </row>
    <row r="22" spans="1:10" s="4" customFormat="1" ht="24" x14ac:dyDescent="0.2">
      <c r="A22" s="18"/>
      <c r="B22" s="26" t="s">
        <v>168</v>
      </c>
      <c r="C22" s="20" t="s">
        <v>30</v>
      </c>
      <c r="D22" s="20" t="s">
        <v>41</v>
      </c>
      <c r="E22" s="42"/>
      <c r="F22" s="41"/>
      <c r="G22" s="42"/>
      <c r="H22" s="18"/>
      <c r="I22" s="43"/>
      <c r="J22" s="35"/>
    </row>
    <row r="23" spans="1:10" s="4" customFormat="1" ht="24" x14ac:dyDescent="0.2">
      <c r="A23" s="18"/>
      <c r="B23" s="26" t="s">
        <v>169</v>
      </c>
      <c r="C23" s="20" t="s">
        <v>31</v>
      </c>
      <c r="D23" s="20" t="s">
        <v>41</v>
      </c>
      <c r="E23" s="42"/>
      <c r="F23" s="41"/>
      <c r="G23" s="42"/>
      <c r="H23" s="18"/>
      <c r="I23" s="43"/>
      <c r="J23" s="35"/>
    </row>
    <row r="24" spans="1:10" s="4" customFormat="1" ht="24" x14ac:dyDescent="0.2">
      <c r="A24" s="46"/>
      <c r="B24" s="26" t="s">
        <v>170</v>
      </c>
      <c r="C24" s="49" t="s">
        <v>32</v>
      </c>
      <c r="D24" s="49" t="s">
        <v>41</v>
      </c>
      <c r="E24" s="19"/>
      <c r="F24" s="15"/>
      <c r="G24" s="14"/>
      <c r="H24" s="16"/>
      <c r="I24" s="17"/>
      <c r="J24" s="10"/>
    </row>
    <row r="25" spans="1:10" s="4" customFormat="1" ht="24" x14ac:dyDescent="0.2">
      <c r="A25" s="18"/>
      <c r="B25" s="26" t="s">
        <v>171</v>
      </c>
      <c r="C25" s="20" t="s">
        <v>33</v>
      </c>
      <c r="D25" s="20" t="s">
        <v>21</v>
      </c>
      <c r="E25" s="27">
        <v>9.66</v>
      </c>
      <c r="F25" s="15"/>
      <c r="G25" s="14"/>
      <c r="H25" s="16"/>
      <c r="I25" s="17"/>
      <c r="J25" s="10"/>
    </row>
    <row r="26" spans="1:10" s="4" customFormat="1" ht="12" x14ac:dyDescent="0.2">
      <c r="A26" s="24"/>
      <c r="B26" s="25"/>
      <c r="C26" s="24" t="s">
        <v>159</v>
      </c>
      <c r="D26" s="25" t="s">
        <v>21</v>
      </c>
      <c r="E26" s="25">
        <v>400</v>
      </c>
      <c r="F26" s="24"/>
      <c r="G26" s="24"/>
      <c r="H26" s="24"/>
      <c r="I26" s="24"/>
      <c r="J26" s="10"/>
    </row>
    <row r="27" spans="1:10" s="4" customFormat="1" ht="12" x14ac:dyDescent="0.2">
      <c r="A27" s="18"/>
      <c r="B27" s="11" t="s">
        <v>48</v>
      </c>
      <c r="C27" s="21" t="s">
        <v>43</v>
      </c>
      <c r="D27" s="22" t="s">
        <v>21</v>
      </c>
      <c r="E27" s="23">
        <v>400</v>
      </c>
      <c r="F27" s="15"/>
      <c r="G27" s="14"/>
      <c r="H27" s="16"/>
      <c r="I27" s="17"/>
      <c r="J27" s="10"/>
    </row>
    <row r="28" spans="1:10" s="4" customFormat="1" ht="12" x14ac:dyDescent="0.2">
      <c r="A28" s="18"/>
      <c r="B28" s="26" t="s">
        <v>55</v>
      </c>
      <c r="C28" s="20" t="s">
        <v>42</v>
      </c>
      <c r="D28" s="20" t="s">
        <v>44</v>
      </c>
      <c r="E28" s="27">
        <v>400</v>
      </c>
      <c r="F28" s="15"/>
      <c r="G28" s="14"/>
      <c r="H28" s="16"/>
      <c r="I28" s="17"/>
      <c r="J28" s="10"/>
    </row>
    <row r="29" spans="1:10" s="4" customFormat="1" ht="12" x14ac:dyDescent="0.2">
      <c r="A29" s="24"/>
      <c r="B29" s="25"/>
      <c r="C29" s="24" t="s">
        <v>160</v>
      </c>
      <c r="D29" s="25" t="s">
        <v>21</v>
      </c>
      <c r="E29" s="25">
        <v>852.5</v>
      </c>
      <c r="F29" s="24"/>
      <c r="G29" s="24"/>
      <c r="H29" s="24"/>
      <c r="I29" s="24"/>
      <c r="J29" s="10"/>
    </row>
    <row r="30" spans="1:10" s="4" customFormat="1" ht="12" x14ac:dyDescent="0.2">
      <c r="A30" s="18"/>
      <c r="B30" s="11" t="s">
        <v>60</v>
      </c>
      <c r="C30" s="21" t="s">
        <v>88</v>
      </c>
      <c r="D30" s="22" t="s">
        <v>21</v>
      </c>
      <c r="E30" s="23">
        <v>400</v>
      </c>
      <c r="F30" s="15"/>
      <c r="G30" s="14"/>
      <c r="H30" s="16"/>
      <c r="I30" s="17"/>
      <c r="J30" s="10"/>
    </row>
    <row r="31" spans="1:10" s="4" customFormat="1" ht="12" x14ac:dyDescent="0.2">
      <c r="A31" s="18"/>
      <c r="B31" s="26" t="s">
        <v>64</v>
      </c>
      <c r="C31" s="20" t="s">
        <v>46</v>
      </c>
      <c r="D31" s="20" t="s">
        <v>44</v>
      </c>
      <c r="E31" s="27">
        <v>400</v>
      </c>
      <c r="F31" s="15"/>
      <c r="G31" s="14"/>
      <c r="H31" s="16"/>
      <c r="I31" s="17"/>
      <c r="J31" s="10"/>
    </row>
    <row r="32" spans="1:10" s="4" customFormat="1" ht="12" x14ac:dyDescent="0.2">
      <c r="A32" s="18"/>
      <c r="B32" s="26" t="s">
        <v>65</v>
      </c>
      <c r="C32" s="20" t="s">
        <v>86</v>
      </c>
      <c r="D32" s="20" t="s">
        <v>21</v>
      </c>
      <c r="E32" s="27">
        <v>400</v>
      </c>
      <c r="F32" s="15"/>
      <c r="G32" s="14"/>
      <c r="H32" s="16"/>
      <c r="I32" s="17"/>
      <c r="J32" s="10"/>
    </row>
    <row r="33" spans="1:10" s="4" customFormat="1" ht="12" x14ac:dyDescent="0.2">
      <c r="A33" s="18"/>
      <c r="B33" s="11" t="s">
        <v>69</v>
      </c>
      <c r="C33" s="21" t="s">
        <v>49</v>
      </c>
      <c r="D33" s="22" t="s">
        <v>21</v>
      </c>
      <c r="E33" s="23">
        <v>245.89</v>
      </c>
      <c r="F33" s="15"/>
      <c r="G33" s="14"/>
      <c r="H33" s="16"/>
      <c r="I33" s="17"/>
      <c r="J33" s="10"/>
    </row>
    <row r="34" spans="1:10" s="4" customFormat="1" ht="12" x14ac:dyDescent="0.2">
      <c r="A34" s="18"/>
      <c r="B34" s="26" t="s">
        <v>78</v>
      </c>
      <c r="C34" s="28" t="s">
        <v>50</v>
      </c>
      <c r="D34" s="20" t="s">
        <v>21</v>
      </c>
      <c r="E34" s="27">
        <v>59.6</v>
      </c>
      <c r="F34" s="15"/>
      <c r="G34" s="14"/>
      <c r="H34" s="16"/>
      <c r="I34" s="17"/>
      <c r="J34" s="10"/>
    </row>
    <row r="35" spans="1:10" s="4" customFormat="1" ht="12" x14ac:dyDescent="0.2">
      <c r="A35" s="18"/>
      <c r="B35" s="26" t="s">
        <v>79</v>
      </c>
      <c r="C35" s="20" t="s">
        <v>51</v>
      </c>
      <c r="D35" s="20" t="s">
        <v>21</v>
      </c>
      <c r="E35" s="27">
        <v>15.72</v>
      </c>
      <c r="F35" s="15"/>
      <c r="G35" s="14"/>
      <c r="H35" s="16"/>
      <c r="I35" s="17"/>
      <c r="J35" s="10"/>
    </row>
    <row r="36" spans="1:10" s="4" customFormat="1" ht="12" x14ac:dyDescent="0.2">
      <c r="A36" s="18"/>
      <c r="B36" s="26" t="s">
        <v>80</v>
      </c>
      <c r="C36" s="20" t="s">
        <v>52</v>
      </c>
      <c r="D36" s="20" t="s">
        <v>21</v>
      </c>
      <c r="E36" s="27">
        <v>98.27</v>
      </c>
      <c r="F36" s="15"/>
      <c r="G36" s="14"/>
      <c r="H36" s="16"/>
      <c r="I36" s="17"/>
      <c r="J36" s="10"/>
    </row>
    <row r="37" spans="1:10" s="4" customFormat="1" ht="12" x14ac:dyDescent="0.2">
      <c r="A37" s="18"/>
      <c r="B37" s="26" t="s">
        <v>81</v>
      </c>
      <c r="C37" s="20" t="s">
        <v>53</v>
      </c>
      <c r="D37" s="20" t="s">
        <v>21</v>
      </c>
      <c r="E37" s="27">
        <v>8.02</v>
      </c>
      <c r="F37" s="15"/>
      <c r="G37" s="14"/>
      <c r="H37" s="16"/>
      <c r="I37" s="17"/>
      <c r="J37" s="10"/>
    </row>
    <row r="38" spans="1:10" s="4" customFormat="1" ht="12" x14ac:dyDescent="0.2">
      <c r="A38" s="18"/>
      <c r="B38" s="26" t="s">
        <v>82</v>
      </c>
      <c r="C38" s="20" t="s">
        <v>54</v>
      </c>
      <c r="D38" s="20" t="s">
        <v>21</v>
      </c>
      <c r="E38" s="27">
        <v>32.92</v>
      </c>
      <c r="F38" s="15"/>
      <c r="G38" s="14"/>
      <c r="H38" s="16"/>
      <c r="I38" s="17"/>
      <c r="J38" s="10"/>
    </row>
    <row r="39" spans="1:10" s="4" customFormat="1" ht="12" x14ac:dyDescent="0.2">
      <c r="A39" s="18"/>
      <c r="B39" s="26" t="s">
        <v>83</v>
      </c>
      <c r="C39" s="20" t="s">
        <v>56</v>
      </c>
      <c r="D39" s="20" t="s">
        <v>21</v>
      </c>
      <c r="E39" s="27">
        <v>21.4</v>
      </c>
      <c r="F39" s="15"/>
      <c r="G39" s="14"/>
      <c r="H39" s="16"/>
      <c r="I39" s="17"/>
      <c r="J39" s="10"/>
    </row>
    <row r="40" spans="1:10" s="4" customFormat="1" ht="12" x14ac:dyDescent="0.2">
      <c r="A40" s="18"/>
      <c r="B40" s="26" t="s">
        <v>84</v>
      </c>
      <c r="C40" s="20" t="s">
        <v>57</v>
      </c>
      <c r="D40" s="20" t="s">
        <v>21</v>
      </c>
      <c r="E40" s="27">
        <v>9.9600000000000009</v>
      </c>
      <c r="F40" s="15"/>
      <c r="G40" s="14"/>
      <c r="H40" s="16"/>
      <c r="I40" s="17"/>
      <c r="J40" s="10"/>
    </row>
    <row r="41" spans="1:10" s="4" customFormat="1" ht="12" x14ac:dyDescent="0.2">
      <c r="A41" s="18"/>
      <c r="B41" s="26" t="s">
        <v>85</v>
      </c>
      <c r="C41" s="20" t="s">
        <v>58</v>
      </c>
      <c r="D41" s="20" t="s">
        <v>44</v>
      </c>
      <c r="E41" s="27">
        <v>370</v>
      </c>
      <c r="F41" s="15"/>
      <c r="G41" s="14"/>
      <c r="H41" s="16"/>
      <c r="I41" s="17"/>
      <c r="J41" s="10"/>
    </row>
    <row r="42" spans="1:10" s="4" customFormat="1" ht="12" x14ac:dyDescent="0.2">
      <c r="A42" s="18"/>
      <c r="B42" s="26" t="s">
        <v>172</v>
      </c>
      <c r="C42" s="20" t="s">
        <v>59</v>
      </c>
      <c r="D42" s="20" t="s">
        <v>44</v>
      </c>
      <c r="E42" s="27">
        <v>37</v>
      </c>
      <c r="F42" s="15"/>
      <c r="G42" s="14"/>
      <c r="H42" s="16"/>
      <c r="I42" s="17"/>
      <c r="J42" s="10"/>
    </row>
    <row r="43" spans="1:10" s="4" customFormat="1" ht="12" x14ac:dyDescent="0.2">
      <c r="A43" s="18"/>
      <c r="B43" s="11" t="s">
        <v>89</v>
      </c>
      <c r="C43" s="21" t="s">
        <v>61</v>
      </c>
      <c r="D43" s="22" t="s">
        <v>21</v>
      </c>
      <c r="E43" s="23">
        <v>70</v>
      </c>
      <c r="F43" s="15"/>
      <c r="G43" s="14"/>
      <c r="H43" s="16"/>
      <c r="I43" s="17"/>
      <c r="J43" s="10"/>
    </row>
    <row r="44" spans="1:10" s="4" customFormat="1" ht="12" x14ac:dyDescent="0.2">
      <c r="A44" s="18"/>
      <c r="B44" s="26" t="s">
        <v>90</v>
      </c>
      <c r="C44" s="20" t="s">
        <v>62</v>
      </c>
      <c r="D44" s="20" t="s">
        <v>21</v>
      </c>
      <c r="E44" s="27">
        <v>60</v>
      </c>
      <c r="F44" s="15"/>
      <c r="G44" s="14"/>
      <c r="H44" s="16"/>
      <c r="I44" s="17"/>
      <c r="J44" s="10"/>
    </row>
    <row r="45" spans="1:10" s="4" customFormat="1" ht="12" x14ac:dyDescent="0.2">
      <c r="A45" s="18"/>
      <c r="B45" s="26" t="s">
        <v>173</v>
      </c>
      <c r="C45" s="20" t="s">
        <v>63</v>
      </c>
      <c r="D45" s="20" t="s">
        <v>21</v>
      </c>
      <c r="E45" s="27">
        <v>10</v>
      </c>
      <c r="F45" s="15"/>
      <c r="G45" s="14"/>
      <c r="H45" s="16"/>
      <c r="I45" s="17"/>
      <c r="J45" s="10"/>
    </row>
    <row r="46" spans="1:10" s="4" customFormat="1" ht="12" x14ac:dyDescent="0.2">
      <c r="A46" s="18"/>
      <c r="B46" s="26" t="s">
        <v>174</v>
      </c>
      <c r="C46" s="20" t="s">
        <v>67</v>
      </c>
      <c r="D46" s="20"/>
      <c r="E46" s="27"/>
      <c r="F46" s="15"/>
      <c r="G46" s="14"/>
      <c r="H46" s="16"/>
      <c r="I46" s="17"/>
      <c r="J46" s="10"/>
    </row>
    <row r="47" spans="1:10" s="4" customFormat="1" ht="12" x14ac:dyDescent="0.2">
      <c r="A47" s="18"/>
      <c r="B47" s="26" t="s">
        <v>175</v>
      </c>
      <c r="C47" s="20" t="s">
        <v>66</v>
      </c>
      <c r="D47" s="20" t="s">
        <v>21</v>
      </c>
      <c r="E47" s="27">
        <v>70</v>
      </c>
      <c r="F47" s="15"/>
      <c r="G47" s="14"/>
      <c r="H47" s="16"/>
      <c r="I47" s="17"/>
      <c r="J47" s="10"/>
    </row>
    <row r="48" spans="1:10" s="4" customFormat="1" ht="12" x14ac:dyDescent="0.2">
      <c r="A48" s="18"/>
      <c r="B48" s="11" t="s">
        <v>91</v>
      </c>
      <c r="C48" s="21" t="s">
        <v>68</v>
      </c>
      <c r="D48" s="22" t="s">
        <v>21</v>
      </c>
      <c r="E48" s="23">
        <v>136.61000000000001</v>
      </c>
      <c r="F48" s="15"/>
      <c r="G48" s="14"/>
      <c r="H48" s="16"/>
      <c r="I48" s="17"/>
      <c r="J48" s="10"/>
    </row>
    <row r="49" spans="1:10" s="4" customFormat="1" ht="24" x14ac:dyDescent="0.2">
      <c r="A49" s="18"/>
      <c r="B49" s="26" t="s">
        <v>93</v>
      </c>
      <c r="C49" s="20" t="s">
        <v>70</v>
      </c>
      <c r="D49" s="20" t="s">
        <v>21</v>
      </c>
      <c r="E49" s="27">
        <v>14.8</v>
      </c>
      <c r="F49" s="15"/>
      <c r="G49" s="14"/>
      <c r="H49" s="16"/>
      <c r="I49" s="17"/>
      <c r="J49" s="10"/>
    </row>
    <row r="50" spans="1:10" s="4" customFormat="1" ht="12" x14ac:dyDescent="0.2">
      <c r="A50" s="18"/>
      <c r="B50" s="26" t="s">
        <v>94</v>
      </c>
      <c r="C50" s="20" t="s">
        <v>71</v>
      </c>
      <c r="D50" s="20" t="s">
        <v>21</v>
      </c>
      <c r="E50" s="27">
        <v>45.65</v>
      </c>
      <c r="F50" s="15"/>
      <c r="G50" s="14"/>
      <c r="H50" s="16"/>
      <c r="I50" s="17"/>
      <c r="J50" s="10"/>
    </row>
    <row r="51" spans="1:10" s="4" customFormat="1" ht="12" x14ac:dyDescent="0.2">
      <c r="A51" s="18"/>
      <c r="B51" s="26" t="s">
        <v>95</v>
      </c>
      <c r="C51" s="20" t="s">
        <v>72</v>
      </c>
      <c r="D51" s="20" t="s">
        <v>21</v>
      </c>
      <c r="E51" s="27">
        <v>9.27</v>
      </c>
      <c r="F51" s="15"/>
      <c r="G51" s="14"/>
      <c r="H51" s="16"/>
      <c r="I51" s="17"/>
      <c r="J51" s="10"/>
    </row>
    <row r="52" spans="1:10" s="4" customFormat="1" ht="12" x14ac:dyDescent="0.2">
      <c r="A52" s="18"/>
      <c r="B52" s="26" t="s">
        <v>176</v>
      </c>
      <c r="C52" s="20" t="s">
        <v>73</v>
      </c>
      <c r="D52" s="20" t="s">
        <v>21</v>
      </c>
      <c r="E52" s="27">
        <v>26.95</v>
      </c>
      <c r="F52" s="15"/>
      <c r="G52" s="14"/>
      <c r="H52" s="16"/>
      <c r="I52" s="17"/>
      <c r="J52" s="10"/>
    </row>
    <row r="53" spans="1:10" s="4" customFormat="1" ht="24" x14ac:dyDescent="0.2">
      <c r="A53" s="18"/>
      <c r="B53" s="26" t="s">
        <v>177</v>
      </c>
      <c r="C53" s="20" t="s">
        <v>74</v>
      </c>
      <c r="D53" s="20" t="s">
        <v>21</v>
      </c>
      <c r="E53" s="27">
        <v>7.2</v>
      </c>
      <c r="F53" s="15"/>
      <c r="G53" s="14"/>
      <c r="H53" s="16"/>
      <c r="I53" s="17"/>
      <c r="J53" s="10"/>
    </row>
    <row r="54" spans="1:10" s="4" customFormat="1" ht="12" x14ac:dyDescent="0.2">
      <c r="A54" s="18"/>
      <c r="B54" s="26" t="s">
        <v>178</v>
      </c>
      <c r="C54" s="20" t="s">
        <v>75</v>
      </c>
      <c r="D54" s="20" t="s">
        <v>21</v>
      </c>
      <c r="E54" s="27">
        <v>24.9</v>
      </c>
      <c r="F54" s="15"/>
      <c r="G54" s="14"/>
      <c r="H54" s="16"/>
      <c r="I54" s="17"/>
      <c r="J54" s="10"/>
    </row>
    <row r="55" spans="1:10" s="4" customFormat="1" ht="12" x14ac:dyDescent="0.2">
      <c r="A55" s="18"/>
      <c r="B55" s="26" t="s">
        <v>179</v>
      </c>
      <c r="C55" s="20" t="s">
        <v>76</v>
      </c>
      <c r="D55" s="20" t="s">
        <v>21</v>
      </c>
      <c r="E55" s="27">
        <v>3.92</v>
      </c>
      <c r="F55" s="15"/>
      <c r="G55" s="14"/>
      <c r="H55" s="16"/>
      <c r="I55" s="17"/>
      <c r="J55" s="10"/>
    </row>
    <row r="56" spans="1:10" s="4" customFormat="1" ht="12" x14ac:dyDescent="0.2">
      <c r="A56" s="18"/>
      <c r="B56" s="26" t="s">
        <v>180</v>
      </c>
      <c r="C56" s="20" t="s">
        <v>77</v>
      </c>
      <c r="D56" s="20" t="s">
        <v>21</v>
      </c>
      <c r="E56" s="27">
        <v>3.92</v>
      </c>
      <c r="F56" s="15"/>
      <c r="G56" s="14"/>
      <c r="H56" s="16"/>
      <c r="I56" s="17"/>
      <c r="J56" s="10"/>
    </row>
    <row r="57" spans="1:10" s="4" customFormat="1" ht="12" x14ac:dyDescent="0.2">
      <c r="A57" s="24"/>
      <c r="B57" s="25"/>
      <c r="C57" s="24" t="s">
        <v>161</v>
      </c>
      <c r="D57" s="25" t="s">
        <v>21</v>
      </c>
      <c r="E57" s="25">
        <v>175.76</v>
      </c>
      <c r="F57" s="24"/>
      <c r="G57" s="24"/>
      <c r="H57" s="24"/>
      <c r="I57" s="24"/>
      <c r="J57" s="10"/>
    </row>
    <row r="58" spans="1:10" s="4" customFormat="1" ht="12" x14ac:dyDescent="0.2">
      <c r="A58" s="18"/>
      <c r="B58" s="11" t="s">
        <v>96</v>
      </c>
      <c r="C58" s="21" t="s">
        <v>88</v>
      </c>
      <c r="D58" s="22" t="s">
        <v>21</v>
      </c>
      <c r="E58" s="23">
        <v>8.24</v>
      </c>
      <c r="F58" s="15"/>
      <c r="G58" s="14"/>
      <c r="H58" s="16"/>
      <c r="I58" s="17"/>
      <c r="J58" s="10"/>
    </row>
    <row r="59" spans="1:10" s="4" customFormat="1" ht="12" x14ac:dyDescent="0.2">
      <c r="A59" s="18"/>
      <c r="B59" s="26" t="s">
        <v>98</v>
      </c>
      <c r="C59" s="20" t="s">
        <v>46</v>
      </c>
      <c r="D59" s="20" t="s">
        <v>44</v>
      </c>
      <c r="E59" s="27">
        <v>8.24</v>
      </c>
      <c r="F59" s="15"/>
      <c r="G59" s="14"/>
      <c r="H59" s="16"/>
      <c r="I59" s="17"/>
      <c r="J59" s="10"/>
    </row>
    <row r="60" spans="1:10" s="4" customFormat="1" ht="12" x14ac:dyDescent="0.2">
      <c r="A60" s="18"/>
      <c r="B60" s="11" t="s">
        <v>101</v>
      </c>
      <c r="C60" s="21" t="s">
        <v>49</v>
      </c>
      <c r="D60" s="22" t="s">
        <v>21</v>
      </c>
      <c r="E60" s="23">
        <v>8.24</v>
      </c>
      <c r="F60" s="15"/>
      <c r="G60" s="14"/>
      <c r="H60" s="16"/>
      <c r="I60" s="17"/>
      <c r="J60" s="10"/>
    </row>
    <row r="61" spans="1:10" s="4" customFormat="1" ht="12" x14ac:dyDescent="0.2">
      <c r="A61" s="18"/>
      <c r="B61" s="26" t="s">
        <v>106</v>
      </c>
      <c r="C61" s="28" t="s">
        <v>92</v>
      </c>
      <c r="D61" s="20" t="s">
        <v>21</v>
      </c>
      <c r="E61" s="27">
        <v>8.24</v>
      </c>
      <c r="F61" s="15"/>
      <c r="G61" s="14"/>
      <c r="H61" s="16"/>
      <c r="I61" s="17"/>
      <c r="J61" s="10"/>
    </row>
    <row r="62" spans="1:10" s="4" customFormat="1" ht="12" x14ac:dyDescent="0.2">
      <c r="A62" s="18"/>
      <c r="B62" s="26" t="s">
        <v>107</v>
      </c>
      <c r="C62" s="20" t="s">
        <v>58</v>
      </c>
      <c r="D62" s="20" t="s">
        <v>44</v>
      </c>
      <c r="E62" s="27">
        <v>12.5</v>
      </c>
      <c r="F62" s="15"/>
      <c r="G62" s="14"/>
      <c r="H62" s="16"/>
      <c r="I62" s="17"/>
      <c r="J62" s="10"/>
    </row>
    <row r="63" spans="1:10" s="4" customFormat="1" ht="12" x14ac:dyDescent="0.2">
      <c r="A63" s="18"/>
      <c r="B63" s="26" t="s">
        <v>108</v>
      </c>
      <c r="C63" s="20" t="s">
        <v>59</v>
      </c>
      <c r="D63" s="20" t="s">
        <v>44</v>
      </c>
      <c r="E63" s="27">
        <v>1.25</v>
      </c>
      <c r="F63" s="15"/>
      <c r="G63" s="14"/>
      <c r="H63" s="16"/>
      <c r="I63" s="17"/>
      <c r="J63" s="10"/>
    </row>
    <row r="64" spans="1:10" s="4" customFormat="1" ht="12" x14ac:dyDescent="0.2">
      <c r="A64" s="18"/>
      <c r="B64" s="11" t="s">
        <v>109</v>
      </c>
      <c r="C64" s="21" t="s">
        <v>97</v>
      </c>
      <c r="D64" s="22" t="s">
        <v>21</v>
      </c>
      <c r="E64" s="23">
        <v>167.52</v>
      </c>
      <c r="F64" s="15"/>
      <c r="G64" s="14"/>
      <c r="H64" s="16"/>
      <c r="I64" s="17"/>
      <c r="J64" s="10"/>
    </row>
    <row r="65" spans="1:10" s="4" customFormat="1" ht="12" x14ac:dyDescent="0.2">
      <c r="A65" s="18"/>
      <c r="B65" s="26" t="s">
        <v>113</v>
      </c>
      <c r="C65" s="20" t="s">
        <v>129</v>
      </c>
      <c r="D65" s="20" t="s">
        <v>44</v>
      </c>
      <c r="E65" s="27">
        <v>670</v>
      </c>
      <c r="F65" s="15"/>
      <c r="G65" s="14"/>
      <c r="H65" s="16"/>
      <c r="I65" s="17"/>
      <c r="J65" s="10"/>
    </row>
    <row r="66" spans="1:10" s="4" customFormat="1" ht="12" x14ac:dyDescent="0.2">
      <c r="A66" s="18"/>
      <c r="B66" s="26" t="s">
        <v>114</v>
      </c>
      <c r="C66" s="20" t="s">
        <v>99</v>
      </c>
      <c r="D66" s="20" t="s">
        <v>44</v>
      </c>
      <c r="E66" s="27">
        <v>10</v>
      </c>
      <c r="F66" s="15"/>
      <c r="G66" s="14"/>
      <c r="H66" s="16"/>
      <c r="I66" s="17"/>
      <c r="J66" s="10"/>
    </row>
    <row r="67" spans="1:10" s="4" customFormat="1" ht="24" x14ac:dyDescent="0.2">
      <c r="A67" s="24"/>
      <c r="B67" s="25"/>
      <c r="C67" s="24" t="s">
        <v>162</v>
      </c>
      <c r="D67" s="25"/>
      <c r="E67" s="25"/>
      <c r="F67" s="24"/>
      <c r="G67" s="24"/>
      <c r="H67" s="24"/>
      <c r="I67" s="24"/>
      <c r="J67" s="10"/>
    </row>
    <row r="68" spans="1:10" s="4" customFormat="1" ht="12" x14ac:dyDescent="0.2">
      <c r="A68" s="18"/>
      <c r="B68" s="11" t="s">
        <v>116</v>
      </c>
      <c r="C68" s="21" t="s">
        <v>100</v>
      </c>
      <c r="D68" s="22" t="s">
        <v>40</v>
      </c>
      <c r="E68" s="23">
        <v>146</v>
      </c>
      <c r="F68" s="15"/>
      <c r="G68" s="14"/>
      <c r="H68" s="16"/>
      <c r="I68" s="17"/>
      <c r="J68" s="10"/>
    </row>
    <row r="69" spans="1:10" s="4" customFormat="1" ht="12" x14ac:dyDescent="0.2">
      <c r="A69" s="18"/>
      <c r="B69" s="26" t="s">
        <v>121</v>
      </c>
      <c r="C69" s="20" t="s">
        <v>102</v>
      </c>
      <c r="D69" s="20" t="s">
        <v>40</v>
      </c>
      <c r="E69" s="27">
        <v>6</v>
      </c>
      <c r="F69" s="15"/>
      <c r="G69" s="14"/>
      <c r="H69" s="16"/>
      <c r="I69" s="17"/>
      <c r="J69" s="10"/>
    </row>
    <row r="70" spans="1:10" s="4" customFormat="1" ht="12" x14ac:dyDescent="0.2">
      <c r="A70" s="18"/>
      <c r="B70" s="26" t="s">
        <v>122</v>
      </c>
      <c r="C70" s="20" t="s">
        <v>103</v>
      </c>
      <c r="D70" s="20" t="s">
        <v>40</v>
      </c>
      <c r="E70" s="27">
        <v>8</v>
      </c>
      <c r="F70" s="15"/>
      <c r="G70" s="14"/>
      <c r="H70" s="16"/>
      <c r="I70" s="17"/>
      <c r="J70" s="10"/>
    </row>
    <row r="71" spans="1:10" s="4" customFormat="1" ht="12" x14ac:dyDescent="0.2">
      <c r="A71" s="18"/>
      <c r="B71" s="26" t="s">
        <v>123</v>
      </c>
      <c r="C71" s="20" t="s">
        <v>104</v>
      </c>
      <c r="D71" s="20" t="s">
        <v>40</v>
      </c>
      <c r="E71" s="27">
        <v>8</v>
      </c>
      <c r="F71" s="15"/>
      <c r="G71" s="14"/>
      <c r="H71" s="16"/>
      <c r="I71" s="17"/>
      <c r="J71" s="10"/>
    </row>
    <row r="72" spans="1:10" s="4" customFormat="1" ht="12" x14ac:dyDescent="0.2">
      <c r="A72" s="18"/>
      <c r="B72" s="26" t="s">
        <v>181</v>
      </c>
      <c r="C72" s="20" t="s">
        <v>105</v>
      </c>
      <c r="D72" s="20" t="s">
        <v>40</v>
      </c>
      <c r="E72" s="27">
        <v>124</v>
      </c>
      <c r="F72" s="15"/>
      <c r="G72" s="14"/>
      <c r="H72" s="16"/>
      <c r="I72" s="17"/>
      <c r="J72" s="10"/>
    </row>
    <row r="73" spans="1:10" s="4" customFormat="1" ht="12" x14ac:dyDescent="0.2">
      <c r="A73" s="18"/>
      <c r="B73" s="26" t="s">
        <v>182</v>
      </c>
      <c r="C73" s="20" t="s">
        <v>124</v>
      </c>
      <c r="D73" s="20" t="s">
        <v>41</v>
      </c>
      <c r="E73" s="27">
        <v>134.6</v>
      </c>
      <c r="F73" s="15"/>
      <c r="G73" s="14"/>
      <c r="H73" s="16"/>
      <c r="I73" s="17"/>
      <c r="J73" s="10"/>
    </row>
    <row r="74" spans="1:10" s="4" customFormat="1" ht="12" x14ac:dyDescent="0.2">
      <c r="A74" s="18"/>
      <c r="B74" s="11" t="s">
        <v>144</v>
      </c>
      <c r="C74" s="21" t="s">
        <v>110</v>
      </c>
      <c r="D74" s="22" t="s">
        <v>41</v>
      </c>
      <c r="E74" s="23">
        <v>99.004999999999995</v>
      </c>
      <c r="F74" s="15"/>
      <c r="G74" s="14"/>
      <c r="H74" s="16"/>
      <c r="I74" s="17"/>
      <c r="J74" s="10"/>
    </row>
    <row r="75" spans="1:10" s="4" customFormat="1" ht="12" x14ac:dyDescent="0.2">
      <c r="A75" s="18"/>
      <c r="B75" s="26" t="s">
        <v>125</v>
      </c>
      <c r="C75" s="20" t="s">
        <v>115</v>
      </c>
      <c r="D75" s="20" t="s">
        <v>41</v>
      </c>
      <c r="E75" s="27">
        <v>76.034999999999997</v>
      </c>
      <c r="F75" s="15"/>
      <c r="G75" s="14"/>
      <c r="H75" s="16"/>
      <c r="I75" s="17"/>
      <c r="J75" s="10"/>
    </row>
    <row r="76" spans="1:10" s="4" customFormat="1" ht="12" x14ac:dyDescent="0.2">
      <c r="A76" s="18"/>
      <c r="B76" s="26" t="s">
        <v>126</v>
      </c>
      <c r="C76" s="20" t="s">
        <v>111</v>
      </c>
      <c r="D76" s="20" t="s">
        <v>41</v>
      </c>
      <c r="E76" s="27">
        <v>16.59</v>
      </c>
      <c r="F76" s="15"/>
      <c r="G76" s="14"/>
      <c r="H76" s="16"/>
      <c r="I76" s="17"/>
      <c r="J76" s="10"/>
    </row>
    <row r="77" spans="1:10" s="4" customFormat="1" ht="12" x14ac:dyDescent="0.2">
      <c r="A77" s="18"/>
      <c r="B77" s="26" t="s">
        <v>127</v>
      </c>
      <c r="C77" s="20" t="s">
        <v>112</v>
      </c>
      <c r="D77" s="20" t="s">
        <v>41</v>
      </c>
      <c r="E77" s="27">
        <v>6.38</v>
      </c>
      <c r="F77" s="15"/>
      <c r="G77" s="14"/>
      <c r="H77" s="16"/>
      <c r="I77" s="17"/>
      <c r="J77" s="10"/>
    </row>
    <row r="78" spans="1:10" s="4" customFormat="1" ht="12" x14ac:dyDescent="0.2">
      <c r="A78" s="18"/>
      <c r="B78" s="11" t="s">
        <v>183</v>
      </c>
      <c r="C78" s="21" t="s">
        <v>117</v>
      </c>
      <c r="D78" s="22" t="s">
        <v>40</v>
      </c>
      <c r="E78" s="23">
        <v>22</v>
      </c>
      <c r="F78" s="15"/>
      <c r="G78" s="14"/>
      <c r="H78" s="16"/>
      <c r="I78" s="17"/>
      <c r="J78" s="10"/>
    </row>
    <row r="79" spans="1:10" s="4" customFormat="1" ht="12" x14ac:dyDescent="0.2">
      <c r="A79" s="18"/>
      <c r="B79" s="26" t="s">
        <v>184</v>
      </c>
      <c r="C79" s="20" t="s">
        <v>118</v>
      </c>
      <c r="D79" s="20" t="s">
        <v>40</v>
      </c>
      <c r="E79" s="27">
        <v>16</v>
      </c>
      <c r="F79" s="15"/>
      <c r="G79" s="14"/>
      <c r="H79" s="16"/>
      <c r="I79" s="17"/>
      <c r="J79" s="10"/>
    </row>
    <row r="80" spans="1:10" s="4" customFormat="1" ht="12" x14ac:dyDescent="0.2">
      <c r="A80" s="18"/>
      <c r="B80" s="26" t="s">
        <v>185</v>
      </c>
      <c r="C80" s="20" t="s">
        <v>119</v>
      </c>
      <c r="D80" s="20" t="s">
        <v>40</v>
      </c>
      <c r="E80" s="27">
        <v>4</v>
      </c>
      <c r="F80" s="15"/>
      <c r="G80" s="14"/>
      <c r="H80" s="16"/>
      <c r="I80" s="17"/>
      <c r="J80" s="10"/>
    </row>
    <row r="81" spans="1:10" s="4" customFormat="1" ht="12" x14ac:dyDescent="0.2">
      <c r="A81" s="18"/>
      <c r="B81" s="26" t="s">
        <v>186</v>
      </c>
      <c r="C81" s="20" t="s">
        <v>120</v>
      </c>
      <c r="D81" s="20" t="s">
        <v>40</v>
      </c>
      <c r="E81" s="36">
        <v>2</v>
      </c>
      <c r="F81" s="37"/>
      <c r="G81" s="38"/>
      <c r="H81" s="13"/>
      <c r="I81" s="39"/>
      <c r="J81" s="10"/>
    </row>
    <row r="82" spans="1:10" s="4" customFormat="1" ht="12" x14ac:dyDescent="0.2">
      <c r="A82" s="18"/>
      <c r="B82" s="11" t="s">
        <v>187</v>
      </c>
      <c r="C82" s="34" t="s">
        <v>145</v>
      </c>
      <c r="D82" s="22" t="s">
        <v>41</v>
      </c>
      <c r="E82" s="40"/>
      <c r="F82" s="41"/>
      <c r="G82" s="42"/>
      <c r="H82" s="18"/>
      <c r="I82" s="43"/>
      <c r="J82" s="35"/>
    </row>
    <row r="83" spans="1:10" s="4" customFormat="1" ht="12" x14ac:dyDescent="0.2">
      <c r="A83" s="24"/>
      <c r="B83" s="25"/>
      <c r="C83" s="24" t="s">
        <v>163</v>
      </c>
      <c r="D83" s="25" t="s">
        <v>40</v>
      </c>
      <c r="E83" s="25">
        <v>32</v>
      </c>
      <c r="F83" s="24"/>
      <c r="G83" s="24"/>
      <c r="H83" s="24"/>
      <c r="I83" s="24"/>
      <c r="J83" s="10"/>
    </row>
    <row r="84" spans="1:10" s="4" customFormat="1" ht="24" x14ac:dyDescent="0.2">
      <c r="A84" s="18"/>
      <c r="B84" s="26" t="s">
        <v>188</v>
      </c>
      <c r="C84" s="44" t="s">
        <v>130</v>
      </c>
      <c r="D84" s="29" t="s">
        <v>40</v>
      </c>
      <c r="E84" s="30">
        <v>2</v>
      </c>
      <c r="F84" s="15"/>
      <c r="G84" s="14"/>
      <c r="H84" s="16"/>
      <c r="I84" s="17"/>
      <c r="J84" s="10"/>
    </row>
    <row r="85" spans="1:10" s="4" customFormat="1" ht="24" x14ac:dyDescent="0.2">
      <c r="A85" s="18"/>
      <c r="B85" s="26" t="s">
        <v>189</v>
      </c>
      <c r="C85" s="44" t="s">
        <v>131</v>
      </c>
      <c r="D85" s="29" t="s">
        <v>40</v>
      </c>
      <c r="E85" s="30">
        <v>2</v>
      </c>
      <c r="F85" s="15"/>
      <c r="G85" s="14"/>
      <c r="H85" s="16"/>
      <c r="I85" s="17"/>
      <c r="J85" s="10"/>
    </row>
    <row r="86" spans="1:10" s="4" customFormat="1" ht="24" x14ac:dyDescent="0.2">
      <c r="A86" s="18"/>
      <c r="B86" s="26" t="s">
        <v>190</v>
      </c>
      <c r="C86" s="44" t="s">
        <v>132</v>
      </c>
      <c r="D86" s="29" t="s">
        <v>40</v>
      </c>
      <c r="E86" s="30">
        <v>2</v>
      </c>
      <c r="F86" s="15"/>
      <c r="G86" s="14"/>
      <c r="H86" s="16"/>
      <c r="I86" s="17"/>
      <c r="J86" s="10"/>
    </row>
    <row r="87" spans="1:10" s="4" customFormat="1" ht="12" x14ac:dyDescent="0.2">
      <c r="A87" s="18"/>
      <c r="B87" s="26" t="s">
        <v>191</v>
      </c>
      <c r="C87" s="44" t="s">
        <v>133</v>
      </c>
      <c r="D87" s="29" t="s">
        <v>40</v>
      </c>
      <c r="E87" s="31">
        <v>2</v>
      </c>
      <c r="F87" s="15"/>
      <c r="G87" s="14"/>
      <c r="H87" s="16"/>
      <c r="I87" s="17"/>
      <c r="J87" s="10"/>
    </row>
    <row r="88" spans="1:10" s="4" customFormat="1" ht="12" x14ac:dyDescent="0.2">
      <c r="A88" s="18"/>
      <c r="B88" s="26" t="s">
        <v>192</v>
      </c>
      <c r="C88" s="44" t="s">
        <v>134</v>
      </c>
      <c r="D88" s="32" t="s">
        <v>40</v>
      </c>
      <c r="E88" s="31">
        <v>2</v>
      </c>
      <c r="F88" s="15"/>
      <c r="G88" s="14"/>
      <c r="H88" s="16"/>
      <c r="I88" s="17"/>
      <c r="J88" s="10"/>
    </row>
    <row r="89" spans="1:10" s="4" customFormat="1" ht="12" x14ac:dyDescent="0.2">
      <c r="A89" s="18"/>
      <c r="B89" s="26" t="s">
        <v>193</v>
      </c>
      <c r="C89" s="44" t="s">
        <v>135</v>
      </c>
      <c r="D89" s="33" t="s">
        <v>40</v>
      </c>
      <c r="E89" s="33">
        <v>2</v>
      </c>
      <c r="F89" s="15"/>
      <c r="G89" s="14"/>
      <c r="H89" s="16"/>
      <c r="I89" s="17"/>
      <c r="J89" s="10"/>
    </row>
    <row r="90" spans="1:10" s="4" customFormat="1" ht="24" x14ac:dyDescent="0.2">
      <c r="A90" s="18"/>
      <c r="B90" s="26" t="s">
        <v>194</v>
      </c>
      <c r="C90" s="44" t="s">
        <v>136</v>
      </c>
      <c r="D90" s="33" t="s">
        <v>40</v>
      </c>
      <c r="E90" s="33">
        <v>2</v>
      </c>
      <c r="F90" s="15"/>
      <c r="G90" s="14"/>
      <c r="H90" s="16"/>
      <c r="I90" s="17"/>
      <c r="J90" s="10"/>
    </row>
    <row r="91" spans="1:10" s="4" customFormat="1" ht="12" x14ac:dyDescent="0.2">
      <c r="A91" s="18"/>
      <c r="B91" s="26" t="s">
        <v>195</v>
      </c>
      <c r="C91" s="45" t="s">
        <v>137</v>
      </c>
      <c r="D91" s="33" t="s">
        <v>40</v>
      </c>
      <c r="E91" s="33">
        <v>4</v>
      </c>
      <c r="F91" s="15"/>
      <c r="G91" s="14"/>
      <c r="H91" s="16"/>
      <c r="I91" s="17"/>
      <c r="J91" s="10"/>
    </row>
    <row r="92" spans="1:10" s="4" customFormat="1" ht="12" x14ac:dyDescent="0.2">
      <c r="A92" s="18"/>
      <c r="B92" s="26" t="s">
        <v>196</v>
      </c>
      <c r="C92" s="45" t="s">
        <v>138</v>
      </c>
      <c r="D92" s="33" t="s">
        <v>40</v>
      </c>
      <c r="E92" s="33">
        <v>4</v>
      </c>
      <c r="F92" s="15"/>
      <c r="G92" s="14"/>
      <c r="H92" s="16"/>
      <c r="I92" s="17"/>
      <c r="J92" s="10"/>
    </row>
    <row r="93" spans="1:10" s="4" customFormat="1" ht="12" x14ac:dyDescent="0.2">
      <c r="A93" s="18"/>
      <c r="B93" s="26" t="s">
        <v>197</v>
      </c>
      <c r="C93" s="33" t="s">
        <v>139</v>
      </c>
      <c r="D93" s="33" t="s">
        <v>40</v>
      </c>
      <c r="E93" s="33">
        <v>2</v>
      </c>
      <c r="F93" s="15"/>
      <c r="G93" s="14"/>
      <c r="H93" s="16"/>
      <c r="I93" s="17"/>
      <c r="J93" s="10"/>
    </row>
    <row r="94" spans="1:10" s="4" customFormat="1" ht="12" x14ac:dyDescent="0.2">
      <c r="A94" s="18"/>
      <c r="B94" s="26" t="s">
        <v>198</v>
      </c>
      <c r="C94" s="33" t="s">
        <v>140</v>
      </c>
      <c r="D94" s="33" t="s">
        <v>40</v>
      </c>
      <c r="E94" s="33">
        <v>2</v>
      </c>
      <c r="F94" s="15"/>
      <c r="G94" s="14"/>
      <c r="H94" s="16"/>
      <c r="I94" s="17"/>
      <c r="J94" s="10"/>
    </row>
    <row r="95" spans="1:10" s="4" customFormat="1" ht="24" x14ac:dyDescent="0.2">
      <c r="A95" s="18"/>
      <c r="B95" s="26" t="s">
        <v>199</v>
      </c>
      <c r="C95" s="32" t="s">
        <v>141</v>
      </c>
      <c r="D95" s="33" t="s">
        <v>40</v>
      </c>
      <c r="E95" s="33">
        <v>2</v>
      </c>
      <c r="F95" s="15"/>
      <c r="G95" s="14"/>
      <c r="H95" s="16"/>
      <c r="I95" s="17"/>
      <c r="J95" s="10"/>
    </row>
    <row r="96" spans="1:10" s="4" customFormat="1" ht="12" x14ac:dyDescent="0.2">
      <c r="A96" s="18"/>
      <c r="B96" s="26" t="s">
        <v>200</v>
      </c>
      <c r="C96" s="32" t="s">
        <v>143</v>
      </c>
      <c r="D96" s="33" t="s">
        <v>40</v>
      </c>
      <c r="E96" s="33">
        <v>2</v>
      </c>
      <c r="F96" s="15"/>
      <c r="G96" s="14"/>
      <c r="H96" s="16"/>
      <c r="I96" s="17"/>
      <c r="J96" s="10"/>
    </row>
    <row r="97" spans="1:11" s="4" customFormat="1" ht="12" x14ac:dyDescent="0.2">
      <c r="A97" s="60"/>
      <c r="B97" s="61" t="s">
        <v>201</v>
      </c>
      <c r="C97" s="62" t="s">
        <v>142</v>
      </c>
      <c r="D97" s="62" t="s">
        <v>40</v>
      </c>
      <c r="E97" s="62">
        <v>2</v>
      </c>
      <c r="F97" s="37"/>
      <c r="G97" s="38"/>
      <c r="H97" s="13"/>
      <c r="I97" s="39"/>
      <c r="J97" s="10"/>
    </row>
    <row r="98" spans="1:11" s="4" customFormat="1" ht="12" x14ac:dyDescent="0.2">
      <c r="A98" s="68"/>
      <c r="B98" s="68"/>
      <c r="C98" s="68" t="s">
        <v>202</v>
      </c>
      <c r="D98" s="69" t="s">
        <v>40</v>
      </c>
      <c r="E98" s="69">
        <v>4</v>
      </c>
      <c r="F98" s="68"/>
      <c r="G98" s="68"/>
      <c r="H98" s="68"/>
      <c r="I98" s="68"/>
      <c r="J98" s="35"/>
    </row>
    <row r="99" spans="1:11" s="4" customFormat="1" ht="24" x14ac:dyDescent="0.2">
      <c r="A99" s="70"/>
      <c r="B99" s="70"/>
      <c r="C99" s="32" t="s">
        <v>203</v>
      </c>
      <c r="D99" s="33" t="s">
        <v>40</v>
      </c>
      <c r="E99" s="33">
        <v>2</v>
      </c>
      <c r="F99" s="70"/>
      <c r="G99" s="70"/>
      <c r="H99" s="70"/>
      <c r="I99" s="70"/>
      <c r="J99" s="35"/>
    </row>
    <row r="100" spans="1:11" s="4" customFormat="1" ht="24" x14ac:dyDescent="0.2">
      <c r="A100" s="70"/>
      <c r="B100" s="70"/>
      <c r="C100" s="32" t="s">
        <v>204</v>
      </c>
      <c r="D100" s="33" t="s">
        <v>40</v>
      </c>
      <c r="E100" s="33">
        <v>2</v>
      </c>
      <c r="F100" s="70"/>
      <c r="G100" s="70"/>
      <c r="H100" s="70"/>
      <c r="I100" s="70"/>
      <c r="J100" s="35"/>
    </row>
    <row r="101" spans="1:11" s="4" customFormat="1" ht="12" x14ac:dyDescent="0.2">
      <c r="A101" s="70"/>
      <c r="B101" s="70"/>
      <c r="C101" s="32"/>
      <c r="D101" s="33"/>
      <c r="E101" s="33"/>
      <c r="F101" s="70"/>
      <c r="G101" s="70"/>
      <c r="H101" s="70"/>
      <c r="I101" s="70"/>
      <c r="J101" s="35"/>
    </row>
    <row r="102" spans="1:11" s="4" customFormat="1" ht="12" x14ac:dyDescent="0.2">
      <c r="A102" s="70"/>
      <c r="B102" s="70"/>
      <c r="C102" s="32"/>
      <c r="D102" s="33"/>
      <c r="E102" s="33"/>
      <c r="F102" s="70"/>
      <c r="G102" s="70"/>
      <c r="H102" s="70"/>
      <c r="I102" s="70"/>
      <c r="J102" s="35"/>
    </row>
    <row r="103" spans="1:11" s="4" customFormat="1" ht="12" x14ac:dyDescent="0.2">
      <c r="A103" s="70"/>
      <c r="B103" s="70"/>
      <c r="C103" s="32"/>
      <c r="D103" s="33"/>
      <c r="E103" s="33"/>
      <c r="F103" s="70"/>
      <c r="G103" s="70"/>
      <c r="H103" s="70"/>
      <c r="I103" s="70"/>
      <c r="J103" s="35"/>
    </row>
    <row r="104" spans="1:11" s="4" customFormat="1" ht="12" x14ac:dyDescent="0.2">
      <c r="A104" s="18"/>
      <c r="B104" s="26"/>
      <c r="C104" s="20"/>
      <c r="D104" s="20"/>
      <c r="E104" s="72"/>
      <c r="F104" s="41"/>
      <c r="G104" s="42"/>
      <c r="H104" s="18"/>
      <c r="I104" s="18"/>
      <c r="J104" s="35"/>
    </row>
    <row r="105" spans="1:11" s="4" customFormat="1" ht="12" x14ac:dyDescent="0.2">
      <c r="A105" s="18"/>
      <c r="B105" s="12"/>
      <c r="C105" s="70"/>
      <c r="D105" s="65"/>
      <c r="E105" s="42"/>
      <c r="F105" s="41"/>
      <c r="G105" s="42"/>
      <c r="H105" s="18"/>
      <c r="I105" s="18"/>
      <c r="J105" s="35"/>
    </row>
    <row r="106" spans="1:11" s="4" customFormat="1" ht="12" x14ac:dyDescent="0.2">
      <c r="A106" s="18"/>
      <c r="B106" s="12"/>
      <c r="C106" s="18"/>
      <c r="D106" s="65"/>
      <c r="E106" s="42"/>
      <c r="F106" s="41"/>
      <c r="G106" s="42"/>
      <c r="H106" s="18"/>
      <c r="I106" s="18"/>
      <c r="J106" s="35"/>
    </row>
    <row r="107" spans="1:11" s="4" customFormat="1" ht="12" x14ac:dyDescent="0.2">
      <c r="A107" s="70"/>
      <c r="B107" s="70"/>
      <c r="C107" s="70"/>
      <c r="D107" s="70"/>
      <c r="E107" s="70"/>
      <c r="F107" s="70"/>
      <c r="G107" s="70"/>
      <c r="H107" s="70"/>
      <c r="I107" s="70"/>
      <c r="J107" s="35"/>
    </row>
    <row r="108" spans="1:11" s="4" customFormat="1" ht="12" x14ac:dyDescent="0.2">
      <c r="A108" s="70"/>
      <c r="B108" s="70"/>
      <c r="C108" s="70"/>
      <c r="D108" s="70"/>
      <c r="E108" s="70"/>
      <c r="F108" s="70"/>
      <c r="G108" s="70"/>
      <c r="H108" s="70"/>
      <c r="I108" s="70"/>
      <c r="J108" s="35"/>
    </row>
    <row r="109" spans="1:11" s="4" customFormat="1" ht="12" x14ac:dyDescent="0.2">
      <c r="A109" s="70"/>
      <c r="B109" s="70"/>
      <c r="C109" s="70"/>
      <c r="D109" s="70"/>
      <c r="E109" s="70"/>
      <c r="F109" s="70"/>
      <c r="G109" s="70"/>
      <c r="H109" s="70"/>
      <c r="I109" s="70"/>
      <c r="J109" s="35"/>
    </row>
    <row r="110" spans="1:11" s="4" customFormat="1" ht="12" x14ac:dyDescent="0.2">
      <c r="A110" s="70"/>
      <c r="B110" s="70"/>
      <c r="C110" s="70"/>
      <c r="D110" s="70"/>
      <c r="E110" s="70"/>
      <c r="F110" s="70"/>
      <c r="G110" s="70"/>
      <c r="H110" s="70"/>
      <c r="I110" s="70"/>
      <c r="J110" s="58" t="s">
        <v>11</v>
      </c>
      <c r="K110" s="9"/>
    </row>
    <row r="111" spans="1:11" s="4" customFormat="1" ht="12" x14ac:dyDescent="0.2">
      <c r="A111" s="70"/>
      <c r="B111" s="70"/>
      <c r="C111" s="70"/>
      <c r="D111" s="70"/>
      <c r="E111" s="70"/>
      <c r="F111" s="70"/>
      <c r="G111" s="70"/>
      <c r="H111" s="70"/>
      <c r="I111" s="70"/>
      <c r="J111" s="58"/>
      <c r="K111" s="9"/>
    </row>
    <row r="112" spans="1:11" s="4" customFormat="1" ht="12" x14ac:dyDescent="0.2">
      <c r="A112" s="18"/>
      <c r="B112" s="12"/>
      <c r="C112" s="18"/>
      <c r="D112" s="65"/>
      <c r="E112" s="42"/>
      <c r="F112" s="41"/>
      <c r="G112" s="42"/>
      <c r="H112" s="18"/>
      <c r="I112" s="18"/>
      <c r="J112" s="58"/>
      <c r="K112" s="9"/>
    </row>
    <row r="113" spans="1:10" s="4" customFormat="1" ht="12" customHeight="1" x14ac:dyDescent="0.2">
      <c r="A113" s="18"/>
      <c r="B113" s="12"/>
      <c r="C113" s="18"/>
      <c r="D113" s="65"/>
      <c r="E113" s="18"/>
      <c r="F113" s="66"/>
      <c r="G113" s="42"/>
      <c r="H113" s="67"/>
      <c r="I113" s="71"/>
      <c r="J113" s="59" t="s">
        <v>11</v>
      </c>
    </row>
    <row r="114" spans="1:10" ht="12" customHeight="1" x14ac:dyDescent="0.2">
      <c r="A114" s="82" t="s">
        <v>12</v>
      </c>
      <c r="B114" s="82"/>
      <c r="C114" s="82"/>
      <c r="D114" s="82"/>
      <c r="E114" s="82"/>
      <c r="F114" s="82"/>
      <c r="G114" s="63">
        <f>G17+G8+G113+G5+G6+G7</f>
        <v>0</v>
      </c>
      <c r="H114" s="64"/>
      <c r="I114" s="64"/>
      <c r="J114" s="5"/>
    </row>
    <row r="115" spans="1:10" ht="11.1" customHeight="1" x14ac:dyDescent="0.2">
      <c r="A115" s="83" t="s">
        <v>13</v>
      </c>
      <c r="B115" s="83"/>
      <c r="C115" s="83"/>
      <c r="D115" s="83"/>
      <c r="E115" s="83"/>
      <c r="F115" s="83"/>
      <c r="G115" s="6"/>
      <c r="H115" s="7"/>
      <c r="I115" s="7"/>
      <c r="J115" s="7"/>
    </row>
    <row r="116" spans="1:10" ht="11.1" customHeight="1" x14ac:dyDescent="0.2">
      <c r="A116" s="8" t="s">
        <v>14</v>
      </c>
    </row>
    <row r="117" spans="1:10" ht="11.1" customHeight="1" x14ac:dyDescent="0.2">
      <c r="A117" s="84" t="s">
        <v>15</v>
      </c>
      <c r="B117" s="84"/>
      <c r="C117" s="84"/>
      <c r="D117" s="84"/>
      <c r="E117" s="84"/>
      <c r="F117" s="84"/>
      <c r="G117" s="84"/>
      <c r="H117" s="84"/>
      <c r="I117" s="84"/>
    </row>
    <row r="118" spans="1:10" ht="21.95" customHeight="1" x14ac:dyDescent="0.2">
      <c r="A118" s="79" t="s">
        <v>16</v>
      </c>
      <c r="B118" s="79"/>
      <c r="C118" s="79"/>
      <c r="D118" s="79"/>
      <c r="E118" s="79"/>
      <c r="F118" s="79"/>
      <c r="G118" s="79"/>
      <c r="H118" s="79"/>
      <c r="I118" s="79"/>
    </row>
    <row r="119" spans="1:10" ht="56.1" customHeight="1" x14ac:dyDescent="0.2">
      <c r="A119" s="79" t="s">
        <v>17</v>
      </c>
      <c r="B119" s="79"/>
      <c r="C119" s="79"/>
      <c r="D119" s="79"/>
      <c r="E119" s="79"/>
      <c r="F119" s="79"/>
      <c r="G119" s="79"/>
      <c r="H119" s="79"/>
      <c r="I119" s="79"/>
    </row>
    <row r="120" spans="1:10" ht="21.95" customHeight="1" x14ac:dyDescent="0.2">
      <c r="A120" s="80" t="s">
        <v>18</v>
      </c>
      <c r="B120" s="80"/>
      <c r="C120" s="80"/>
      <c r="D120" s="80"/>
      <c r="E120" s="80"/>
      <c r="F120" s="80"/>
      <c r="G120" s="80"/>
      <c r="H120" s="80"/>
      <c r="I120" s="80"/>
    </row>
    <row r="121" spans="1:10" ht="33" customHeight="1" x14ac:dyDescent="0.2">
      <c r="A121" s="81" t="s">
        <v>19</v>
      </c>
      <c r="B121" s="81"/>
      <c r="C121" s="81"/>
      <c r="D121" s="81"/>
      <c r="E121" s="81"/>
      <c r="F121" s="81"/>
      <c r="G121" s="81"/>
      <c r="H121" s="81"/>
      <c r="I121" s="81"/>
    </row>
  </sheetData>
  <mergeCells count="13">
    <mergeCell ref="A119:I119"/>
    <mergeCell ref="A120:I120"/>
    <mergeCell ref="A121:I121"/>
    <mergeCell ref="A114:F114"/>
    <mergeCell ref="A115:F115"/>
    <mergeCell ref="A117:I117"/>
    <mergeCell ref="A118:I118"/>
    <mergeCell ref="A1:B1"/>
    <mergeCell ref="C1:G1"/>
    <mergeCell ref="A2:B2"/>
    <mergeCell ref="C2:G2"/>
    <mergeCell ref="A3:B3"/>
    <mergeCell ref="C3:G3"/>
  </mergeCells>
  <phoneticPr fontId="10" type="noConversion"/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2023-02-20T11:25:20Z</dcterms:created>
  <dcterms:modified xsi:type="dcterms:W3CDTF">2023-12-20T12:14:37Z</dcterms:modified>
</cp:coreProperties>
</file>