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331~1\AppData\Local\Temp\Rar$DIa6120.16265\"/>
    </mc:Choice>
  </mc:AlternateContent>
  <xr:revisionPtr revIDLastSave="0" documentId="13_ncr:1_{4AF78BBD-DA65-45B6-9AE3-9C52FA117584}" xr6:coauthVersionLast="45" xr6:coauthVersionMax="47" xr10:uidLastSave="{00000000-0000-0000-0000-000000000000}"/>
  <bookViews>
    <workbookView xWindow="1560" yWindow="765" windowWidth="15510" windowHeight="15435" xr2:uid="{00000000-000D-0000-FFFF-FFFF00000000}"/>
  </bookViews>
  <sheets>
    <sheet name="ЦД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9" i="1"/>
</calcChain>
</file>

<file path=xl/sharedStrings.xml><?xml version="1.0" encoding="utf-8"?>
<sst xmlns="http://schemas.openxmlformats.org/spreadsheetml/2006/main" count="33" uniqueCount="30">
  <si>
    <t>Объект:</t>
  </si>
  <si>
    <t>Код затрат</t>
  </si>
  <si>
    <t>п/п</t>
  </si>
  <si>
    <t>Наименование работ</t>
  </si>
  <si>
    <t>Ед.изм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</si>
  <si>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</si>
  <si>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</si>
  <si>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</si>
  <si>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</si>
  <si>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</si>
  <si>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ИТОГО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</si>
  <si>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</si>
  <si>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</si>
  <si>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</si>
  <si>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</si>
  <si>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Расценки дожны включать в себя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</si>
  <si>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</si>
  <si>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</si>
  <si>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м2</t>
  </si>
  <si>
    <t>Услуга:</t>
  </si>
  <si>
    <t>Итоговая стоимость</t>
  </si>
  <si>
    <t>Многоэтажный многоквартирный жилой дом №68 по ул. Новая 8-я в микрорайоне №17а жилого района "Север" в Октябрьском районе г. Ижевска</t>
  </si>
  <si>
    <t>Объем на один этаж одну секцию</t>
  </si>
  <si>
    <t>Наименование подрядчика:</t>
  </si>
  <si>
    <t>Укладка керамогранита 99*402*8 (стены)</t>
  </si>
  <si>
    <t>Общий объем (две секции)</t>
  </si>
  <si>
    <t>Устройство чистовой отделки МОП (2-17 этаж на двух секциях) (облицовочные работы)</t>
  </si>
  <si>
    <t>Укладка керамогранита 600х600 с устройством плинтуса из из керамогранита 600х100 / объем по горизонтальной проекции пола, без плинтуса (отдельно плинтус не считаем)</t>
  </si>
  <si>
    <t>облицовка лесничных маршей с устройством плинтуса / объем по ступеням, без плинтуса (отдельно плинтус не считаем)</t>
  </si>
  <si>
    <t>Грунтование пола и лестничных маршей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</si>
</sst>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0" fillId="3" borderId="2" xfId="0" applyFill="1" applyBorder="1" applyAlignment="1">
      <alignment horizontal="left"/>
    </xf>
    <xf numFmtId="4" fontId="0" fillId="3" borderId="4" xfId="0" applyNumberForma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49" fontId="3" fillId="5" borderId="5" xfId="0" applyNumberFormat="1" applyFont="1" applyFill="1" applyBorder="1" applyAlignment="1">
      <alignment horizontal="right" vertical="top" wrapText="1"/>
    </xf>
    <xf numFmtId="4" fontId="4" fillId="5" borderId="6" xfId="0" applyNumberFormat="1" applyFont="1" applyFill="1" applyBorder="1" applyAlignment="1">
      <alignment vertical="top" wrapText="1"/>
    </xf>
    <xf numFmtId="164" fontId="4" fillId="5" borderId="6" xfId="0" applyNumberFormat="1" applyFont="1" applyFill="1" applyBorder="1" applyAlignment="1">
      <alignment vertical="top" wrapText="1"/>
    </xf>
    <xf numFmtId="0" fontId="4" fillId="5" borderId="6" xfId="0" applyFont="1" applyFill="1" applyBorder="1" applyAlignment="1">
      <alignment vertical="top" wrapText="1"/>
    </xf>
    <xf numFmtId="0" fontId="5" fillId="5" borderId="6" xfId="0" applyFont="1" applyFill="1" applyBorder="1" applyAlignment="1">
      <alignment vertical="top" wrapText="1"/>
    </xf>
    <xf numFmtId="0" fontId="4" fillId="5" borderId="5" xfId="0" applyFont="1" applyFill="1" applyBorder="1" applyAlignment="1">
      <alignment vertical="top" wrapText="1"/>
    </xf>
    <xf numFmtId="49" fontId="10" fillId="5" borderId="5" xfId="0" applyNumberFormat="1" applyFont="1" applyFill="1" applyBorder="1" applyAlignment="1">
      <alignment horizontal="right" vertical="top" wrapText="1"/>
    </xf>
    <xf numFmtId="164" fontId="4" fillId="5" borderId="5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right"/>
    </xf>
    <xf numFmtId="0" fontId="0" fillId="3" borderId="11" xfId="0" applyFill="1" applyBorder="1" applyAlignment="1">
      <alignment horizontal="left"/>
    </xf>
    <xf numFmtId="0" fontId="4" fillId="5" borderId="5" xfId="0" applyFont="1" applyFill="1" applyBorder="1" applyAlignment="1">
      <alignment horizontal="right" vertical="top" wrapText="1"/>
    </xf>
    <xf numFmtId="0" fontId="11" fillId="5" borderId="5" xfId="0" applyFont="1" applyFill="1" applyBorder="1" applyAlignment="1">
      <alignment horizontal="right" vertical="center" wrapText="1"/>
    </xf>
    <xf numFmtId="4" fontId="4" fillId="5" borderId="7" xfId="0" applyNumberFormat="1" applyFont="1" applyFill="1" applyBorder="1" applyAlignment="1">
      <alignment vertical="top" wrapText="1"/>
    </xf>
    <xf numFmtId="0" fontId="4" fillId="5" borderId="5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right" wrapText="1"/>
    </xf>
    <xf numFmtId="0" fontId="4" fillId="5" borderId="11" xfId="0" applyFont="1" applyFill="1" applyBorder="1" applyAlignment="1">
      <alignment vertical="top" wrapText="1"/>
    </xf>
    <xf numFmtId="0" fontId="5" fillId="5" borderId="11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1" fontId="11" fillId="5" borderId="5" xfId="0" applyNumberFormat="1" applyFont="1" applyFill="1" applyBorder="1" applyAlignment="1">
      <alignment horizontal="right" vertical="center" wrapText="1"/>
    </xf>
    <xf numFmtId="1" fontId="11" fillId="5" borderId="5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6" fillId="3" borderId="11" xfId="0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4" fillId="5" borderId="0" xfId="0" applyNumberFormat="1" applyFont="1" applyFill="1" applyBorder="1" applyAlignment="1">
      <alignment vertical="top" wrapText="1"/>
    </xf>
    <xf numFmtId="164" fontId="4" fillId="5" borderId="0" xfId="0" applyNumberFormat="1" applyFont="1" applyFill="1" applyBorder="1" applyAlignment="1">
      <alignment vertical="top" wrapText="1"/>
    </xf>
    <xf numFmtId="4" fontId="4" fillId="5" borderId="13" xfId="0" applyNumberFormat="1" applyFont="1" applyFill="1" applyBorder="1" applyAlignment="1">
      <alignment vertical="top" wrapText="1"/>
    </xf>
    <xf numFmtId="4" fontId="4" fillId="5" borderId="5" xfId="0" applyNumberFormat="1" applyFont="1" applyFill="1" applyBorder="1" applyAlignment="1">
      <alignment vertical="top" wrapText="1"/>
    </xf>
    <xf numFmtId="0" fontId="4" fillId="5" borderId="1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17"/>
  <sheetViews>
    <sheetView tabSelected="1" zoomScaleNormal="100" workbookViewId="0">
      <selection activeCell="C6" sqref="C6"/>
    </sheetView>
  </sheetViews>
  <sheetFormatPr defaultColWidth="10.5" defaultRowHeight="11.45" customHeight="1" outlineLevelCol="1" x14ac:dyDescent="0.2"/>
  <cols>
    <col min="1" max="1" width="13" style="1" customWidth="1"/>
    <col min="2" max="2" width="10.5" style="1" customWidth="1"/>
    <col min="3" max="3" width="54.33203125" style="1" customWidth="1"/>
    <col min="4" max="4" width="8.6640625" style="1" customWidth="1"/>
    <col min="5" max="5" width="12.1640625" style="1" hidden="1" customWidth="1"/>
    <col min="6" max="6" width="12.1640625" style="1" customWidth="1"/>
    <col min="7" max="7" width="18.6640625" style="1" customWidth="1"/>
    <col min="8" max="8" width="22.33203125" style="1" customWidth="1"/>
    <col min="9" max="9" width="13.83203125" style="1" customWidth="1" collapsed="1"/>
    <col min="10" max="10" width="17.5" style="1" hidden="1" customWidth="1" outlineLevel="1"/>
    <col min="11" max="11" width="7.33203125" style="1" hidden="1" customWidth="1" outlineLevel="1"/>
  </cols>
  <sheetData>
    <row r="1" spans="1:11" s="1" customFormat="1" ht="12.75" x14ac:dyDescent="0.2">
      <c r="A1" s="37" t="s">
        <v>19</v>
      </c>
      <c r="B1" s="37"/>
      <c r="C1" s="38" t="s">
        <v>26</v>
      </c>
      <c r="D1" s="38"/>
      <c r="E1" s="38"/>
      <c r="F1" s="38"/>
      <c r="G1" s="38"/>
      <c r="H1" s="38"/>
    </row>
    <row r="2" spans="1:11" s="1" customFormat="1" ht="33.75" customHeight="1" x14ac:dyDescent="0.2">
      <c r="A2" s="43" t="s">
        <v>23</v>
      </c>
      <c r="B2" s="44"/>
      <c r="C2" s="45"/>
      <c r="D2" s="46"/>
      <c r="E2" s="46"/>
      <c r="F2" s="46"/>
      <c r="G2" s="46"/>
      <c r="H2" s="47"/>
    </row>
    <row r="3" spans="1:11" s="2" customFormat="1" ht="28.5" customHeight="1" x14ac:dyDescent="0.2">
      <c r="A3" s="39" t="s">
        <v>0</v>
      </c>
      <c r="B3" s="39"/>
      <c r="C3" s="40" t="s">
        <v>21</v>
      </c>
      <c r="D3" s="40"/>
      <c r="E3" s="40"/>
      <c r="F3" s="40"/>
      <c r="G3" s="40"/>
      <c r="H3" s="40"/>
    </row>
    <row r="4" spans="1:11" ht="26.1" customHeight="1" thickBot="1" x14ac:dyDescent="0.25">
      <c r="A4" s="41" t="s">
        <v>20</v>
      </c>
      <c r="B4" s="41"/>
      <c r="C4" s="42"/>
      <c r="D4" s="42"/>
      <c r="E4" s="42"/>
      <c r="F4" s="42"/>
      <c r="G4" s="42"/>
      <c r="H4" s="42"/>
    </row>
    <row r="5" spans="1:11" ht="48.75" thickBot="1" x14ac:dyDescent="0.25">
      <c r="A5" s="18" t="s">
        <v>1</v>
      </c>
      <c r="B5" s="18" t="s">
        <v>2</v>
      </c>
      <c r="C5" s="18" t="s">
        <v>3</v>
      </c>
      <c r="D5" s="18" t="s">
        <v>4</v>
      </c>
      <c r="E5" s="18" t="s">
        <v>22</v>
      </c>
      <c r="F5" s="18" t="s">
        <v>25</v>
      </c>
      <c r="G5" s="18" t="s">
        <v>5</v>
      </c>
      <c r="H5" s="18" t="s">
        <v>6</v>
      </c>
      <c r="I5" s="18" t="s">
        <v>7</v>
      </c>
      <c r="J5" s="18" t="s">
        <v>8</v>
      </c>
      <c r="K5" s="17" t="s">
        <v>9</v>
      </c>
    </row>
    <row r="6" spans="1:11" s="3" customFormat="1" ht="12" x14ac:dyDescent="0.2">
      <c r="A6" s="14"/>
      <c r="B6" s="9"/>
      <c r="C6" s="14" t="s">
        <v>29</v>
      </c>
      <c r="D6" s="21" t="s">
        <v>18</v>
      </c>
      <c r="E6" s="23">
        <v>88</v>
      </c>
      <c r="F6" s="29">
        <f>(E6*16*2)+(0.15*1.05*9*32*2*1.1)</f>
        <v>2915.7919999999999</v>
      </c>
      <c r="G6" s="11"/>
      <c r="H6" s="10"/>
      <c r="I6" s="12"/>
      <c r="J6" s="13"/>
      <c r="K6" s="8"/>
    </row>
    <row r="7" spans="1:11" s="3" customFormat="1" ht="48" x14ac:dyDescent="0.2">
      <c r="A7" s="14"/>
      <c r="B7" s="9"/>
      <c r="C7" s="14" t="s">
        <v>27</v>
      </c>
      <c r="D7" s="21" t="s">
        <v>18</v>
      </c>
      <c r="E7" s="23">
        <v>88</v>
      </c>
      <c r="F7" s="30">
        <v>2886</v>
      </c>
      <c r="G7" s="11"/>
      <c r="H7" s="50"/>
      <c r="I7" s="52"/>
      <c r="J7" s="13"/>
      <c r="K7" s="8"/>
    </row>
    <row r="8" spans="1:11" s="3" customFormat="1" ht="36" x14ac:dyDescent="0.2">
      <c r="A8" s="14"/>
      <c r="B8" s="9"/>
      <c r="C8" s="14" t="s">
        <v>28</v>
      </c>
      <c r="D8" s="21" t="s">
        <v>18</v>
      </c>
      <c r="E8" s="48"/>
      <c r="F8" s="30">
        <v>326</v>
      </c>
      <c r="G8" s="49"/>
      <c r="H8" s="51"/>
      <c r="I8" s="14"/>
      <c r="J8" s="27"/>
      <c r="K8" s="28"/>
    </row>
    <row r="9" spans="1:11" s="3" customFormat="1" ht="12" x14ac:dyDescent="0.2">
      <c r="A9" s="14"/>
      <c r="B9" s="15"/>
      <c r="C9" s="24" t="s">
        <v>24</v>
      </c>
      <c r="D9" s="25" t="s">
        <v>18</v>
      </c>
      <c r="E9" s="25">
        <v>12</v>
      </c>
      <c r="F9" s="22">
        <f t="shared" ref="F9" si="0">E9*16*2</f>
        <v>384</v>
      </c>
      <c r="G9" s="16"/>
      <c r="H9" s="23"/>
      <c r="I9" s="26"/>
      <c r="J9" s="27"/>
      <c r="K9" s="28"/>
    </row>
    <row r="10" spans="1:11" ht="12" customHeight="1" x14ac:dyDescent="0.2">
      <c r="A10" s="34" t="s">
        <v>10</v>
      </c>
      <c r="B10" s="34"/>
      <c r="C10" s="34"/>
      <c r="D10" s="34"/>
      <c r="E10" s="34"/>
      <c r="F10" s="34"/>
      <c r="G10" s="34"/>
      <c r="H10" s="19"/>
      <c r="I10" s="20"/>
      <c r="J10" s="20"/>
      <c r="K10" s="4"/>
    </row>
    <row r="11" spans="1:11" ht="11.1" customHeight="1" x14ac:dyDescent="0.2">
      <c r="A11" s="35" t="s">
        <v>11</v>
      </c>
      <c r="B11" s="35"/>
      <c r="C11" s="35"/>
      <c r="D11" s="35"/>
      <c r="E11" s="35"/>
      <c r="F11" s="35"/>
      <c r="G11" s="35"/>
      <c r="H11" s="5"/>
      <c r="I11" s="6"/>
      <c r="J11" s="6"/>
      <c r="K11" s="6"/>
    </row>
    <row r="12" spans="1:11" ht="11.1" customHeight="1" x14ac:dyDescent="0.2">
      <c r="A12" s="7" t="s">
        <v>12</v>
      </c>
    </row>
    <row r="13" spans="1:11" ht="11.1" customHeight="1" x14ac:dyDescent="0.2">
      <c r="A13" s="36" t="s">
        <v>13</v>
      </c>
      <c r="B13" s="36"/>
      <c r="C13" s="36"/>
      <c r="D13" s="36"/>
      <c r="E13" s="36"/>
      <c r="F13" s="36"/>
      <c r="G13" s="36"/>
      <c r="H13" s="36"/>
      <c r="I13" s="36"/>
      <c r="J13" s="36"/>
    </row>
    <row r="14" spans="1:11" ht="21.95" customHeight="1" x14ac:dyDescent="0.2">
      <c r="A14" s="31" t="s">
        <v>14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1" ht="73.5" customHeight="1" x14ac:dyDescent="0.2">
      <c r="A15" s="31" t="s">
        <v>15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1" ht="21.95" customHeight="1" x14ac:dyDescent="0.2">
      <c r="A16" s="32" t="s">
        <v>16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0" ht="50.25" customHeight="1" x14ac:dyDescent="0.2">
      <c r="A17" s="33" t="s">
        <v>17</v>
      </c>
      <c r="B17" s="33"/>
      <c r="C17" s="33"/>
      <c r="D17" s="33"/>
      <c r="E17" s="33"/>
      <c r="F17" s="33"/>
      <c r="G17" s="33"/>
      <c r="H17" s="33"/>
      <c r="I17" s="33"/>
      <c r="J17" s="33"/>
    </row>
  </sheetData>
  <mergeCells count="15">
    <mergeCell ref="A1:B1"/>
    <mergeCell ref="C1:H1"/>
    <mergeCell ref="A3:B3"/>
    <mergeCell ref="C3:H3"/>
    <mergeCell ref="A4:B4"/>
    <mergeCell ref="C4:H4"/>
    <mergeCell ref="A2:B2"/>
    <mergeCell ref="C2:H2"/>
    <mergeCell ref="A15:J15"/>
    <mergeCell ref="A16:J16"/>
    <mergeCell ref="A17:J17"/>
    <mergeCell ref="A10:G10"/>
    <mergeCell ref="A11:G11"/>
    <mergeCell ref="A13:J13"/>
    <mergeCell ref="A14:J14"/>
  </mergeCells>
  <phoneticPr fontId="9" type="noConversion"/>
  <pageMargins left="0.75" right="1" top="0.75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Антон Олегович</cp:lastModifiedBy>
  <cp:lastPrinted>2024-02-07T07:49:32Z</cp:lastPrinted>
  <dcterms:created xsi:type="dcterms:W3CDTF">2023-02-20T11:25:20Z</dcterms:created>
  <dcterms:modified xsi:type="dcterms:W3CDTF">2024-02-15T05:48:44Z</dcterms:modified>
</cp:coreProperties>
</file>